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360" windowHeight="4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<sst xmlns="http://schemas.openxmlformats.org/spreadsheetml/2006/main" count="660" uniqueCount="232">
  <si>
    <t xml:space="preserve">CENSUS OF GUYSBOROUGH COUNTY, CENTRAL DIVISION OF TOWNSHIP OF ST. MARYS INCLUDING SETTLEMENT </t>
  </si>
  <si>
    <t>AT INDIAN HARBOUR, MOUTH OF THE RIVERS SHERBROOKE, STILLWATER, WEST, EAST, ANTIGONISH BRANCH AND BACK LAND IN 1838</t>
  </si>
  <si>
    <t>FIRST NAME</t>
  </si>
  <si>
    <t>LAST NAME</t>
  </si>
  <si>
    <t>OCCUPATION</t>
  </si>
  <si>
    <t>No. Male</t>
  </si>
  <si>
    <t>No. Female</t>
  </si>
  <si>
    <t>No. Males</t>
  </si>
  <si>
    <t>No. Females</t>
  </si>
  <si>
    <t>No. Males above</t>
  </si>
  <si>
    <t>No. Females above</t>
  </si>
  <si>
    <t>Total Number</t>
  </si>
  <si>
    <t>Children under</t>
  </si>
  <si>
    <t xml:space="preserve">Children under </t>
  </si>
  <si>
    <t>Under 14 years</t>
  </si>
  <si>
    <t>14 Years of Age</t>
  </si>
  <si>
    <t>in Family</t>
  </si>
  <si>
    <t>6 years of age</t>
  </si>
  <si>
    <t>6 year of age</t>
  </si>
  <si>
    <t>Not Head of Family</t>
  </si>
  <si>
    <t>William</t>
  </si>
  <si>
    <t>Bridle</t>
  </si>
  <si>
    <t>Fisherman</t>
  </si>
  <si>
    <t>George</t>
  </si>
  <si>
    <t>Hewitt</t>
  </si>
  <si>
    <t>Mariner</t>
  </si>
  <si>
    <t xml:space="preserve">David </t>
  </si>
  <si>
    <t>Dickson</t>
  </si>
  <si>
    <t>Robert</t>
  </si>
  <si>
    <t>Dickson, Junr.</t>
  </si>
  <si>
    <t>Hercules</t>
  </si>
  <si>
    <t>Widow Elizabeth</t>
  </si>
  <si>
    <t xml:space="preserve">Archibald </t>
  </si>
  <si>
    <t>McDiurmid</t>
  </si>
  <si>
    <t>Pride</t>
  </si>
  <si>
    <t>Leigh</t>
  </si>
  <si>
    <t>Elisha</t>
  </si>
  <si>
    <t>Dickson, Senr.</t>
  </si>
  <si>
    <t>Gillion</t>
  </si>
  <si>
    <t>Farmer</t>
  </si>
  <si>
    <t>Thomas</t>
  </si>
  <si>
    <t>Cooper</t>
  </si>
  <si>
    <t>Peter</t>
  </si>
  <si>
    <t>McConnel</t>
  </si>
  <si>
    <t>John</t>
  </si>
  <si>
    <t>Walters</t>
  </si>
  <si>
    <t>Ruck</t>
  </si>
  <si>
    <t>Auies</t>
  </si>
  <si>
    <t>Widow</t>
  </si>
  <si>
    <t>Flemming</t>
  </si>
  <si>
    <t>Harding</t>
  </si>
  <si>
    <t>Burns</t>
  </si>
  <si>
    <t>Joseph</t>
  </si>
  <si>
    <t>Ai</t>
  </si>
  <si>
    <t>Wilham</t>
  </si>
  <si>
    <t>Labourer</t>
  </si>
  <si>
    <t>Robertson</t>
  </si>
  <si>
    <t>Mills</t>
  </si>
  <si>
    <t>Francis</t>
  </si>
  <si>
    <t>bert</t>
  </si>
  <si>
    <t>Kenidy</t>
  </si>
  <si>
    <t>Alexn.</t>
  </si>
  <si>
    <t>James</t>
  </si>
  <si>
    <t>Hurst</t>
  </si>
  <si>
    <t>Michael</t>
  </si>
  <si>
    <t>Sutters</t>
  </si>
  <si>
    <t>Henry</t>
  </si>
  <si>
    <t>Bennet</t>
  </si>
  <si>
    <t>McKay</t>
  </si>
  <si>
    <t>Furlong</t>
  </si>
  <si>
    <t>Alexr.</t>
  </si>
  <si>
    <t>Reid</t>
  </si>
  <si>
    <t>Lucien</t>
  </si>
  <si>
    <t>Holmes</t>
  </si>
  <si>
    <t>Lurner</t>
  </si>
  <si>
    <t>Connelly</t>
  </si>
  <si>
    <t>Thoburn</t>
  </si>
  <si>
    <t>Drake</t>
  </si>
  <si>
    <t>Collipy</t>
  </si>
  <si>
    <t>Schoolmaster</t>
  </si>
  <si>
    <t>John W.</t>
  </si>
  <si>
    <t>McCutcheon</t>
  </si>
  <si>
    <t>Shoemaker</t>
  </si>
  <si>
    <t>Stewart</t>
  </si>
  <si>
    <t>McLean</t>
  </si>
  <si>
    <t>Sawmiller</t>
  </si>
  <si>
    <t>Hugh</t>
  </si>
  <si>
    <t>Cumminger</t>
  </si>
  <si>
    <t>Archibald</t>
  </si>
  <si>
    <t>McIntosh</t>
  </si>
  <si>
    <t>Carpenter</t>
  </si>
  <si>
    <t>McDaniel, Esq.</t>
  </si>
  <si>
    <t>Trader</t>
  </si>
  <si>
    <t>McDonald</t>
  </si>
  <si>
    <t>Jotham B.</t>
  </si>
  <si>
    <t>Bent, Esq.</t>
  </si>
  <si>
    <t>Crickton</t>
  </si>
  <si>
    <t>Daniel</t>
  </si>
  <si>
    <t>Nickerson</t>
  </si>
  <si>
    <t>Miles</t>
  </si>
  <si>
    <t>Edward</t>
  </si>
  <si>
    <t>Weir</t>
  </si>
  <si>
    <t>Sinclair, Senr.</t>
  </si>
  <si>
    <t>Medcalf</t>
  </si>
  <si>
    <t>Blacksmith</t>
  </si>
  <si>
    <t>List</t>
  </si>
  <si>
    <t>Lewis</t>
  </si>
  <si>
    <t>Dibolt</t>
  </si>
  <si>
    <t>Chairmaker</t>
  </si>
  <si>
    <t>Widow Ann</t>
  </si>
  <si>
    <t>Maxwell</t>
  </si>
  <si>
    <t>Sinclair</t>
  </si>
  <si>
    <t>William T.</t>
  </si>
  <si>
    <t>Lynch</t>
  </si>
  <si>
    <t>McDaniel</t>
  </si>
  <si>
    <t>Robur</t>
  </si>
  <si>
    <t>Christopher</t>
  </si>
  <si>
    <t>Redman</t>
  </si>
  <si>
    <t>Jonathan</t>
  </si>
  <si>
    <t>Mitchel</t>
  </si>
  <si>
    <t>Jacob</t>
  </si>
  <si>
    <t>Nauffts, Senr.</t>
  </si>
  <si>
    <t>Nauffts, Junr.</t>
  </si>
  <si>
    <t>Hemlaw</t>
  </si>
  <si>
    <t>Donald</t>
  </si>
  <si>
    <t>McKinnon</t>
  </si>
  <si>
    <t>Ship Carpenter</t>
  </si>
  <si>
    <t>McKenzie</t>
  </si>
  <si>
    <t>Whidden</t>
  </si>
  <si>
    <t>McKun</t>
  </si>
  <si>
    <t>Campbell</t>
  </si>
  <si>
    <t>Murdoch</t>
  </si>
  <si>
    <t>Elliott, M.D.</t>
  </si>
  <si>
    <t>McArthur</t>
  </si>
  <si>
    <t>Elder</t>
  </si>
  <si>
    <t>Carty</t>
  </si>
  <si>
    <t>Widow Jane</t>
  </si>
  <si>
    <t>Benj.</t>
  </si>
  <si>
    <t>Finodel</t>
  </si>
  <si>
    <t>Simon</t>
  </si>
  <si>
    <t>Fraser</t>
  </si>
  <si>
    <t>Ross</t>
  </si>
  <si>
    <t>Rev. John</t>
  </si>
  <si>
    <t>Presbyterian Minister</t>
  </si>
  <si>
    <t>Jordain</t>
  </si>
  <si>
    <t>Isaac</t>
  </si>
  <si>
    <t>Allan</t>
  </si>
  <si>
    <t>Tate</t>
  </si>
  <si>
    <t>William P.</t>
  </si>
  <si>
    <t>Smith</t>
  </si>
  <si>
    <t>Smith, Senr.</t>
  </si>
  <si>
    <t>Smith, Junr.</t>
  </si>
  <si>
    <t>Richard</t>
  </si>
  <si>
    <t>Glencross</t>
  </si>
  <si>
    <t>Glenceross, Esq.</t>
  </si>
  <si>
    <t>Duncan</t>
  </si>
  <si>
    <t>Sutherland</t>
  </si>
  <si>
    <t>Cruikshank</t>
  </si>
  <si>
    <t>Angus</t>
  </si>
  <si>
    <t>McQuarry</t>
  </si>
  <si>
    <t xml:space="preserve">Donald   </t>
  </si>
  <si>
    <t>Finley</t>
  </si>
  <si>
    <t>Wilson</t>
  </si>
  <si>
    <t>Davison</t>
  </si>
  <si>
    <t>Kirk</t>
  </si>
  <si>
    <t>Samuel</t>
  </si>
  <si>
    <t>Taylor</t>
  </si>
  <si>
    <t>Thompson</t>
  </si>
  <si>
    <t>David  T.</t>
  </si>
  <si>
    <t>Fisher</t>
  </si>
  <si>
    <t>David</t>
  </si>
  <si>
    <t>Gunn</t>
  </si>
  <si>
    <t>McInnis</t>
  </si>
  <si>
    <t>Welsh</t>
  </si>
  <si>
    <t>Patrick</t>
  </si>
  <si>
    <t>Gynan</t>
  </si>
  <si>
    <t>Andrew</t>
  </si>
  <si>
    <t>Mill wright</t>
  </si>
  <si>
    <t>Timothy</t>
  </si>
  <si>
    <t>McBain</t>
  </si>
  <si>
    <t>McBain, Senr.</t>
  </si>
  <si>
    <t>McBain, Junr.</t>
  </si>
  <si>
    <t>Cameron</t>
  </si>
  <si>
    <t>Mason</t>
  </si>
  <si>
    <t>Adam</t>
  </si>
  <si>
    <t>John D.</t>
  </si>
  <si>
    <t xml:space="preserve">Matthew </t>
  </si>
  <si>
    <t>McGrath</t>
  </si>
  <si>
    <t>Kent</t>
  </si>
  <si>
    <t>Walsh, 2nd</t>
  </si>
  <si>
    <t>John L.</t>
  </si>
  <si>
    <t xml:space="preserve">William </t>
  </si>
  <si>
    <t>McKun, Esq.</t>
  </si>
  <si>
    <t>Willis</t>
  </si>
  <si>
    <t>Grant</t>
  </si>
  <si>
    <t>McMillan</t>
  </si>
  <si>
    <t>Munroe</t>
  </si>
  <si>
    <t>Rev. Donald</t>
  </si>
  <si>
    <t>McConnachie</t>
  </si>
  <si>
    <t>Sinclair, Junr.</t>
  </si>
  <si>
    <t>Bruce</t>
  </si>
  <si>
    <t>Sinclair, 3rd.</t>
  </si>
  <si>
    <t>Wall</t>
  </si>
  <si>
    <t>John A.</t>
  </si>
  <si>
    <t>Buswhanger</t>
  </si>
  <si>
    <t>Mrs. A.</t>
  </si>
  <si>
    <t>Pringle</t>
  </si>
  <si>
    <t>Bezantson</t>
  </si>
  <si>
    <t>Manson</t>
  </si>
  <si>
    <t>Hattie, Senr.</t>
  </si>
  <si>
    <t>Hattie, Junr.</t>
  </si>
  <si>
    <t>Hattie</t>
  </si>
  <si>
    <t>Miller</t>
  </si>
  <si>
    <t>Boggs</t>
  </si>
  <si>
    <t>Ephraim</t>
  </si>
  <si>
    <t>Ruday    ?</t>
  </si>
  <si>
    <t>Walker</t>
  </si>
  <si>
    <t>Malcom</t>
  </si>
  <si>
    <t>McLaughlin</t>
  </si>
  <si>
    <t>One coloured female ages 16 years</t>
  </si>
  <si>
    <t>Indians:  Males  15    Females  14</t>
  </si>
  <si>
    <t>County of Guysborough:</t>
  </si>
  <si>
    <t>Signed:  William Bent</t>
  </si>
  <si>
    <t>Sworn to before me this 29th day of October 1838</t>
  </si>
  <si>
    <t>Signed:  Hugh McDonald, J.P.</t>
  </si>
  <si>
    <t>Typed:  Claire A. Smith</t>
  </si>
  <si>
    <t>I, William Bent of St. Mary's, do solemnly swear that the account of the inhabitants in the aforementioned settlements  is made up either from</t>
  </si>
  <si>
    <t xml:space="preserve">my own knowledge, or from the information of the heads of families therein named, or from their near neighbors, and contains nothing I actually </t>
  </si>
  <si>
    <t>know or have reason to believe to be untrue.</t>
  </si>
  <si>
    <t xml:space="preserve"> </t>
  </si>
  <si>
    <t>Totals</t>
  </si>
  <si>
    <t>Auies   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</si>
</sst>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7109375" style="2" customWidth="1"/>
    <col min="2" max="2" width="12.7109375" style="0" customWidth="1"/>
    <col min="3" max="3" width="18.7109375" style="0" customWidth="1"/>
    <col min="4" max="7" width="12.7109375" style="1" customWidth="1"/>
    <col min="8" max="9" width="15.7109375" style="1" customWidth="1"/>
    <col min="10" max="10" width="12.7109375" style="1" customWidth="1"/>
  </cols>
  <sheetData>
    <row r="1" ht="12.75">
      <c r="A1" s="2" t="s">
        <v>0</v>
      </c>
    </row>
    <row r="2" ht="12.75">
      <c r="A2" s="2" t="s">
        <v>1</v>
      </c>
    </row>
    <row r="4" spans="1:10" ht="12.75">
      <c r="A4" s="2" t="s">
        <v>2</v>
      </c>
      <c r="B4" t="s">
        <v>3</v>
      </c>
      <c r="C4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</row>
    <row r="5" spans="2:10" ht="12.75">
      <c r="B5" s="2"/>
      <c r="D5" s="1" t="s">
        <v>12</v>
      </c>
      <c r="E5" s="1" t="s">
        <v>13</v>
      </c>
      <c r="F5" s="1" t="s">
        <v>14</v>
      </c>
      <c r="G5" s="1" t="s">
        <v>14</v>
      </c>
      <c r="H5" s="1" t="s">
        <v>15</v>
      </c>
      <c r="I5" s="1" t="s">
        <v>15</v>
      </c>
      <c r="J5" s="1" t="s">
        <v>16</v>
      </c>
    </row>
    <row r="6" spans="4:9" ht="12.75">
      <c r="D6" s="1" t="s">
        <v>17</v>
      </c>
      <c r="E6" s="1" t="s">
        <v>18</v>
      </c>
      <c r="H6" s="1" t="s">
        <v>19</v>
      </c>
      <c r="I6" s="1" t="s">
        <v>19</v>
      </c>
    </row>
    <row r="8" spans="1:10" ht="12.75">
      <c r="A8" s="2" t="s">
        <v>20</v>
      </c>
      <c r="B8" t="s">
        <v>21</v>
      </c>
      <c r="C8" t="s">
        <v>22</v>
      </c>
      <c r="D8" s="1">
        <v>2</v>
      </c>
      <c r="F8" s="1">
        <v>1</v>
      </c>
      <c r="H8" s="1">
        <v>1</v>
      </c>
      <c r="I8" s="1">
        <v>1</v>
      </c>
      <c r="J8" s="1">
        <f>D8+E8+F8+G8+H8+I8+1</f>
        <v>6</v>
      </c>
    </row>
    <row r="9" spans="1:10" ht="12.75">
      <c r="A9" s="2" t="s">
        <v>23</v>
      </c>
      <c r="B9" t="s">
        <v>24</v>
      </c>
      <c r="C9" t="s">
        <v>25</v>
      </c>
      <c r="F9" s="1">
        <v>1</v>
      </c>
      <c r="H9" s="1">
        <v>2</v>
      </c>
      <c r="I9" s="1">
        <v>2</v>
      </c>
      <c r="J9" s="1">
        <f aca="true" t="shared" si="0" ref="J9:J73">D9+E9+F9+G9+H9+I9+1</f>
        <v>6</v>
      </c>
    </row>
    <row r="10" spans="1:10" ht="12.75">
      <c r="A10" s="2" t="s">
        <v>26</v>
      </c>
      <c r="B10" t="s">
        <v>27</v>
      </c>
      <c r="C10" t="s">
        <v>25</v>
      </c>
      <c r="D10" s="1">
        <v>3</v>
      </c>
      <c r="G10" s="1">
        <v>1</v>
      </c>
      <c r="H10" s="1">
        <v>1</v>
      </c>
      <c r="I10" s="1">
        <v>1</v>
      </c>
      <c r="J10" s="1">
        <f t="shared" si="0"/>
        <v>7</v>
      </c>
    </row>
    <row r="11" spans="1:10" ht="12.75">
      <c r="A11" s="2" t="s">
        <v>28</v>
      </c>
      <c r="B11" t="s">
        <v>29</v>
      </c>
      <c r="C11" t="s">
        <v>22</v>
      </c>
      <c r="D11" s="1">
        <v>1</v>
      </c>
      <c r="E11" s="1">
        <v>1</v>
      </c>
      <c r="I11" s="1">
        <v>2</v>
      </c>
      <c r="J11" s="1">
        <f t="shared" si="0"/>
        <v>5</v>
      </c>
    </row>
    <row r="12" spans="1:10" ht="12.75">
      <c r="A12" s="2" t="s">
        <v>30</v>
      </c>
      <c r="B12" t="s">
        <v>24</v>
      </c>
      <c r="C12" t="s">
        <v>22</v>
      </c>
      <c r="E12" s="1">
        <v>1</v>
      </c>
      <c r="I12" s="1">
        <v>1</v>
      </c>
      <c r="J12" s="1">
        <f t="shared" si="0"/>
        <v>3</v>
      </c>
    </row>
    <row r="13" spans="1:10" ht="12.75">
      <c r="A13" s="2" t="s">
        <v>31</v>
      </c>
      <c r="B13" t="s">
        <v>24</v>
      </c>
      <c r="F13" s="1">
        <v>1</v>
      </c>
      <c r="H13" s="1">
        <v>3</v>
      </c>
      <c r="I13" s="1">
        <v>1</v>
      </c>
      <c r="J13" s="1">
        <f t="shared" si="0"/>
        <v>6</v>
      </c>
    </row>
    <row r="14" spans="1:10" ht="12.75">
      <c r="A14" s="2" t="s">
        <v>32</v>
      </c>
      <c r="B14" t="s">
        <v>33</v>
      </c>
      <c r="C14" t="s">
        <v>22</v>
      </c>
      <c r="I14" s="1">
        <v>1</v>
      </c>
      <c r="J14" s="1">
        <f t="shared" si="0"/>
        <v>2</v>
      </c>
    </row>
    <row r="15" spans="1:10" ht="12.75">
      <c r="A15" s="2" t="s">
        <v>20</v>
      </c>
      <c r="B15" t="s">
        <v>34</v>
      </c>
      <c r="C15" t="s">
        <v>25</v>
      </c>
      <c r="D15" s="1">
        <v>2</v>
      </c>
      <c r="E15" s="1">
        <v>1</v>
      </c>
      <c r="I15" s="1">
        <v>2</v>
      </c>
      <c r="J15" s="1">
        <f t="shared" si="0"/>
        <v>6</v>
      </c>
    </row>
    <row r="16" spans="1:10" ht="12.75">
      <c r="A16" s="2" t="s">
        <v>20</v>
      </c>
      <c r="B16" t="s">
        <v>35</v>
      </c>
      <c r="C16" t="s">
        <v>22</v>
      </c>
      <c r="F16" s="1">
        <v>1</v>
      </c>
      <c r="I16" s="1">
        <v>2</v>
      </c>
      <c r="J16" s="1">
        <f t="shared" si="0"/>
        <v>4</v>
      </c>
    </row>
    <row r="17" spans="1:10" ht="12.75">
      <c r="A17" s="2" t="s">
        <v>36</v>
      </c>
      <c r="B17" t="s">
        <v>34</v>
      </c>
      <c r="C17" t="s">
        <v>25</v>
      </c>
      <c r="D17" s="1">
        <v>1</v>
      </c>
      <c r="E17" s="1">
        <v>1</v>
      </c>
      <c r="F17" s="1">
        <v>1</v>
      </c>
      <c r="G17" s="1">
        <v>2</v>
      </c>
      <c r="H17" s="1">
        <v>2</v>
      </c>
      <c r="I17" s="1">
        <v>3</v>
      </c>
      <c r="J17" s="1">
        <f t="shared" si="0"/>
        <v>11</v>
      </c>
    </row>
    <row r="18" spans="1:10" ht="12.75">
      <c r="A18" s="2" t="s">
        <v>20</v>
      </c>
      <c r="B18" t="s">
        <v>24</v>
      </c>
      <c r="C18" t="s">
        <v>25</v>
      </c>
      <c r="I18" s="1">
        <v>1</v>
      </c>
      <c r="J18" s="1">
        <f t="shared" si="0"/>
        <v>2</v>
      </c>
    </row>
    <row r="19" spans="1:10" ht="12.75">
      <c r="A19" s="2" t="s">
        <v>28</v>
      </c>
      <c r="B19" t="s">
        <v>37</v>
      </c>
      <c r="C19" t="s">
        <v>25</v>
      </c>
      <c r="G19" s="1">
        <v>1</v>
      </c>
      <c r="H19" s="1">
        <v>3</v>
      </c>
      <c r="I19" s="1">
        <v>3</v>
      </c>
      <c r="J19" s="1">
        <f t="shared" si="0"/>
        <v>8</v>
      </c>
    </row>
    <row r="20" spans="1:10" ht="12.75">
      <c r="A20" s="2" t="s">
        <v>31</v>
      </c>
      <c r="B20" t="s">
        <v>33</v>
      </c>
      <c r="H20" s="1">
        <v>2</v>
      </c>
      <c r="I20" s="1">
        <v>4</v>
      </c>
      <c r="J20" s="1">
        <f>D20+E20+F20+G20+H20+I20</f>
        <v>6</v>
      </c>
    </row>
    <row r="21" spans="1:10" ht="12.75">
      <c r="A21" s="2" t="s">
        <v>20</v>
      </c>
      <c r="B21" t="s">
        <v>38</v>
      </c>
      <c r="C21" t="s">
        <v>39</v>
      </c>
      <c r="D21" s="1">
        <v>2</v>
      </c>
      <c r="E21" s="1">
        <v>3</v>
      </c>
      <c r="F21" s="1">
        <v>1</v>
      </c>
      <c r="I21" s="1">
        <v>1</v>
      </c>
      <c r="J21" s="1">
        <f t="shared" si="0"/>
        <v>8</v>
      </c>
    </row>
    <row r="22" spans="1:10" ht="12.75">
      <c r="A22" s="2" t="s">
        <v>40</v>
      </c>
      <c r="B22" t="s">
        <v>41</v>
      </c>
      <c r="C22" t="s">
        <v>39</v>
      </c>
      <c r="D22" s="1">
        <v>2</v>
      </c>
      <c r="E22" s="1">
        <v>1</v>
      </c>
      <c r="F22" s="1">
        <v>1</v>
      </c>
      <c r="G22" s="1">
        <v>1</v>
      </c>
      <c r="I22" s="1">
        <v>2</v>
      </c>
      <c r="J22" s="1">
        <f t="shared" si="0"/>
        <v>8</v>
      </c>
    </row>
    <row r="23" spans="1:10" ht="12.75">
      <c r="A23" s="2" t="s">
        <v>42</v>
      </c>
      <c r="B23" t="s">
        <v>43</v>
      </c>
      <c r="C23" t="s">
        <v>22</v>
      </c>
      <c r="E23" s="1">
        <v>2</v>
      </c>
      <c r="F23" s="1">
        <v>2</v>
      </c>
      <c r="H23" s="1">
        <v>2</v>
      </c>
      <c r="I23" s="1">
        <v>5</v>
      </c>
      <c r="J23" s="1">
        <f t="shared" si="0"/>
        <v>12</v>
      </c>
    </row>
    <row r="24" spans="1:10" ht="12.75">
      <c r="A24" s="2" t="s">
        <v>44</v>
      </c>
      <c r="B24" t="s">
        <v>45</v>
      </c>
      <c r="C24" t="s">
        <v>39</v>
      </c>
      <c r="I24" s="1">
        <v>1</v>
      </c>
      <c r="J24" s="1">
        <f t="shared" si="0"/>
        <v>2</v>
      </c>
    </row>
    <row r="25" spans="1:10" ht="12.75">
      <c r="A25" s="2" t="s">
        <v>23</v>
      </c>
      <c r="B25" t="s">
        <v>45</v>
      </c>
      <c r="C25" t="s">
        <v>22</v>
      </c>
      <c r="D25" s="1">
        <v>2</v>
      </c>
      <c r="G25" s="1">
        <v>1</v>
      </c>
      <c r="I25" s="1">
        <v>1</v>
      </c>
      <c r="J25" s="1">
        <f t="shared" si="0"/>
        <v>5</v>
      </c>
    </row>
    <row r="26" spans="1:10" ht="12.75">
      <c r="A26" s="3" t="s">
        <v>231</v>
      </c>
      <c r="B26" t="s">
        <v>46</v>
      </c>
      <c r="C26" t="s">
        <v>39</v>
      </c>
      <c r="F26" s="1">
        <v>1</v>
      </c>
      <c r="H26" s="1">
        <v>3</v>
      </c>
      <c r="I26" s="1">
        <v>4</v>
      </c>
      <c r="J26" s="1">
        <f t="shared" si="0"/>
        <v>9</v>
      </c>
    </row>
    <row r="27" spans="1:10" ht="12.75">
      <c r="A27" s="2" t="s">
        <v>48</v>
      </c>
      <c r="B27" t="s">
        <v>49</v>
      </c>
      <c r="F27" s="1">
        <v>1</v>
      </c>
      <c r="H27" s="1">
        <v>2</v>
      </c>
      <c r="I27" s="1">
        <v>3</v>
      </c>
      <c r="J27" s="1">
        <f>D27+E27+F27+G27+H27+I27</f>
        <v>6</v>
      </c>
    </row>
    <row r="28" spans="1:10" ht="12.75">
      <c r="A28" s="2" t="s">
        <v>20</v>
      </c>
      <c r="B28" t="s">
        <v>50</v>
      </c>
      <c r="C28" t="s">
        <v>39</v>
      </c>
      <c r="D28" s="1">
        <v>1</v>
      </c>
      <c r="H28" s="1">
        <v>2</v>
      </c>
      <c r="I28" s="1">
        <v>3</v>
      </c>
      <c r="J28" s="1">
        <f t="shared" si="0"/>
        <v>7</v>
      </c>
    </row>
    <row r="29" spans="1:10" ht="12.75">
      <c r="A29" s="2" t="s">
        <v>48</v>
      </c>
      <c r="B29" t="s">
        <v>51</v>
      </c>
      <c r="G29" s="1">
        <v>2</v>
      </c>
      <c r="H29" s="1">
        <v>1</v>
      </c>
      <c r="I29" s="1">
        <v>2</v>
      </c>
      <c r="J29" s="1">
        <f>D29+E29+F29+G29+H29+I29</f>
        <v>5</v>
      </c>
    </row>
    <row r="30" spans="1:10" ht="12.75">
      <c r="A30" s="2" t="s">
        <v>52</v>
      </c>
      <c r="B30" t="s">
        <v>46</v>
      </c>
      <c r="C30" t="s">
        <v>39</v>
      </c>
      <c r="F30" s="1">
        <v>1</v>
      </c>
      <c r="H30" s="1">
        <v>2</v>
      </c>
      <c r="I30" s="1">
        <v>5</v>
      </c>
      <c r="J30" s="1">
        <f t="shared" si="0"/>
        <v>9</v>
      </c>
    </row>
    <row r="31" spans="1:10" ht="12.75">
      <c r="A31" s="2" t="s">
        <v>53</v>
      </c>
      <c r="B31" t="s">
        <v>46</v>
      </c>
      <c r="C31" t="s">
        <v>25</v>
      </c>
      <c r="G31" s="1">
        <v>1</v>
      </c>
      <c r="H31" s="1">
        <v>5</v>
      </c>
      <c r="I31" s="1">
        <v>2</v>
      </c>
      <c r="J31" s="1">
        <f t="shared" si="0"/>
        <v>9</v>
      </c>
    </row>
    <row r="32" spans="1:10" ht="12.75">
      <c r="A32" s="2" t="s">
        <v>47</v>
      </c>
      <c r="B32" t="s">
        <v>46</v>
      </c>
      <c r="C32" t="s">
        <v>22</v>
      </c>
      <c r="D32" s="1">
        <v>2</v>
      </c>
      <c r="F32" s="1">
        <v>1</v>
      </c>
      <c r="G32" s="1">
        <v>1</v>
      </c>
      <c r="I32" s="1">
        <v>2</v>
      </c>
      <c r="J32" s="1">
        <f t="shared" si="0"/>
        <v>7</v>
      </c>
    </row>
    <row r="33" spans="1:10" ht="12.75">
      <c r="A33" s="2" t="s">
        <v>20</v>
      </c>
      <c r="B33" t="s">
        <v>46</v>
      </c>
      <c r="C33" t="s">
        <v>126</v>
      </c>
      <c r="D33" s="1">
        <v>1</v>
      </c>
      <c r="E33" s="1">
        <v>1</v>
      </c>
      <c r="F33" s="1">
        <v>1</v>
      </c>
      <c r="G33" s="1">
        <v>2</v>
      </c>
      <c r="H33" s="1">
        <v>2</v>
      </c>
      <c r="I33" s="1">
        <v>2</v>
      </c>
      <c r="J33" s="1">
        <f t="shared" si="0"/>
        <v>10</v>
      </c>
    </row>
    <row r="34" spans="1:10" ht="12.75">
      <c r="A34" s="2" t="s">
        <v>20</v>
      </c>
      <c r="B34" t="s">
        <v>54</v>
      </c>
      <c r="C34" t="s">
        <v>55</v>
      </c>
      <c r="D34" s="1">
        <v>1</v>
      </c>
      <c r="G34" s="1">
        <v>3</v>
      </c>
      <c r="H34" s="1">
        <v>1</v>
      </c>
      <c r="I34" s="1">
        <v>2</v>
      </c>
      <c r="J34" s="1">
        <f t="shared" si="0"/>
        <v>8</v>
      </c>
    </row>
    <row r="35" spans="1:10" ht="12.75">
      <c r="A35" s="2" t="s">
        <v>61</v>
      </c>
      <c r="B35" t="s">
        <v>56</v>
      </c>
      <c r="C35" t="s">
        <v>39</v>
      </c>
      <c r="E35" s="1">
        <v>3</v>
      </c>
      <c r="F35" s="1">
        <v>2</v>
      </c>
      <c r="G35" s="1">
        <v>2</v>
      </c>
      <c r="H35" s="1">
        <v>1</v>
      </c>
      <c r="I35" s="1">
        <v>1</v>
      </c>
      <c r="J35" s="1">
        <f t="shared" si="0"/>
        <v>10</v>
      </c>
    </row>
    <row r="36" spans="1:10" ht="12.75">
      <c r="A36" s="2" t="s">
        <v>44</v>
      </c>
      <c r="B36" t="s">
        <v>57</v>
      </c>
      <c r="C36" t="s">
        <v>22</v>
      </c>
      <c r="E36" s="1">
        <v>1</v>
      </c>
      <c r="F36" s="1">
        <v>1</v>
      </c>
      <c r="G36" s="1">
        <v>1</v>
      </c>
      <c r="H36" s="1">
        <v>2</v>
      </c>
      <c r="I36" s="1">
        <v>3</v>
      </c>
      <c r="J36" s="1">
        <f t="shared" si="0"/>
        <v>9</v>
      </c>
    </row>
    <row r="37" spans="1:10" ht="12.75">
      <c r="A37" s="2" t="s">
        <v>58</v>
      </c>
      <c r="B37" t="s">
        <v>57</v>
      </c>
      <c r="C37" t="s">
        <v>22</v>
      </c>
      <c r="D37" s="1">
        <v>1</v>
      </c>
      <c r="E37" s="1">
        <v>2</v>
      </c>
      <c r="F37" s="1">
        <v>1</v>
      </c>
      <c r="G37" s="1">
        <v>2</v>
      </c>
      <c r="H37" s="1">
        <v>1</v>
      </c>
      <c r="I37" s="1">
        <v>3</v>
      </c>
      <c r="J37" s="1">
        <f t="shared" si="0"/>
        <v>11</v>
      </c>
    </row>
    <row r="38" spans="1:10" ht="12.75">
      <c r="A38" s="2" t="s">
        <v>59</v>
      </c>
      <c r="B38" t="s">
        <v>60</v>
      </c>
      <c r="C38" t="s">
        <v>25</v>
      </c>
      <c r="E38" s="1">
        <v>3</v>
      </c>
      <c r="F38" s="1">
        <v>2</v>
      </c>
      <c r="G38" s="1">
        <v>1</v>
      </c>
      <c r="H38" s="1">
        <v>1</v>
      </c>
      <c r="I38" s="1">
        <v>2</v>
      </c>
      <c r="J38" s="1">
        <f t="shared" si="0"/>
        <v>10</v>
      </c>
    </row>
    <row r="39" spans="2:10" ht="12.75">
      <c r="B39" t="s">
        <v>46</v>
      </c>
      <c r="C39" t="s">
        <v>25</v>
      </c>
      <c r="H39" s="1">
        <v>2</v>
      </c>
      <c r="I39" s="1">
        <v>2</v>
      </c>
      <c r="J39" s="1">
        <f t="shared" si="0"/>
        <v>5</v>
      </c>
    </row>
    <row r="40" spans="1:10" ht="12.75">
      <c r="A40" s="2" t="s">
        <v>62</v>
      </c>
      <c r="B40" t="s">
        <v>43</v>
      </c>
      <c r="C40" t="s">
        <v>25</v>
      </c>
      <c r="I40" s="1">
        <v>1</v>
      </c>
      <c r="J40" s="1">
        <f t="shared" si="0"/>
        <v>2</v>
      </c>
    </row>
    <row r="41" spans="1:10" ht="12.75">
      <c r="A41" s="2" t="s">
        <v>40</v>
      </c>
      <c r="B41" t="s">
        <v>63</v>
      </c>
      <c r="C41" t="s">
        <v>22</v>
      </c>
      <c r="F41" s="1">
        <v>1</v>
      </c>
      <c r="G41" s="1">
        <v>2</v>
      </c>
      <c r="H41" s="1">
        <v>1</v>
      </c>
      <c r="I41" s="1">
        <v>4</v>
      </c>
      <c r="J41" s="1">
        <f t="shared" si="0"/>
        <v>9</v>
      </c>
    </row>
    <row r="42" spans="1:10" ht="12.75">
      <c r="A42" s="2" t="s">
        <v>64</v>
      </c>
      <c r="B42" t="s">
        <v>65</v>
      </c>
      <c r="C42" t="s">
        <v>22</v>
      </c>
      <c r="F42" s="1">
        <v>1</v>
      </c>
      <c r="H42" s="1">
        <v>2</v>
      </c>
      <c r="I42" s="1">
        <v>5</v>
      </c>
      <c r="J42" s="1">
        <f t="shared" si="0"/>
        <v>9</v>
      </c>
    </row>
    <row r="43" spans="1:10" ht="12.75">
      <c r="A43" s="2" t="s">
        <v>66</v>
      </c>
      <c r="B43" t="s">
        <v>65</v>
      </c>
      <c r="C43" t="s">
        <v>22</v>
      </c>
      <c r="D43" s="1">
        <v>2</v>
      </c>
      <c r="I43" s="1">
        <v>1</v>
      </c>
      <c r="J43" s="1">
        <f t="shared" si="0"/>
        <v>4</v>
      </c>
    </row>
    <row r="44" spans="1:10" ht="12.75">
      <c r="A44" s="2" t="s">
        <v>44</v>
      </c>
      <c r="B44" t="s">
        <v>65</v>
      </c>
      <c r="C44" t="s">
        <v>22</v>
      </c>
      <c r="H44" s="1">
        <v>1</v>
      </c>
      <c r="J44" s="1">
        <f t="shared" si="0"/>
        <v>2</v>
      </c>
    </row>
    <row r="45" spans="1:10" ht="12.75">
      <c r="A45" s="2" t="s">
        <v>28</v>
      </c>
      <c r="B45" t="s">
        <v>67</v>
      </c>
      <c r="C45" t="s">
        <v>55</v>
      </c>
      <c r="E45" s="1">
        <v>2</v>
      </c>
      <c r="F45" s="1">
        <v>1</v>
      </c>
      <c r="G45" s="1">
        <v>2</v>
      </c>
      <c r="I45" s="1">
        <v>2</v>
      </c>
      <c r="J45" s="1">
        <f t="shared" si="0"/>
        <v>8</v>
      </c>
    </row>
    <row r="46" spans="1:10" ht="12.75">
      <c r="A46" s="2" t="s">
        <v>44</v>
      </c>
      <c r="B46" t="s">
        <v>68</v>
      </c>
      <c r="C46" t="s">
        <v>39</v>
      </c>
      <c r="E46" s="1">
        <v>2</v>
      </c>
      <c r="G46" s="1">
        <v>2</v>
      </c>
      <c r="H46" s="1">
        <v>2</v>
      </c>
      <c r="I46" s="1">
        <v>3</v>
      </c>
      <c r="J46" s="1">
        <f t="shared" si="0"/>
        <v>10</v>
      </c>
    </row>
    <row r="47" spans="1:10" ht="12.75">
      <c r="A47" s="2" t="s">
        <v>62</v>
      </c>
      <c r="B47" t="s">
        <v>69</v>
      </c>
      <c r="C47" t="s">
        <v>41</v>
      </c>
      <c r="E47" s="1">
        <v>3</v>
      </c>
      <c r="G47" s="1">
        <v>2</v>
      </c>
      <c r="H47" s="1">
        <v>1</v>
      </c>
      <c r="I47" s="1">
        <v>1</v>
      </c>
      <c r="J47" s="1">
        <f t="shared" si="0"/>
        <v>8</v>
      </c>
    </row>
    <row r="48" spans="1:10" ht="12.75">
      <c r="A48" s="2" t="s">
        <v>70</v>
      </c>
      <c r="B48" t="s">
        <v>71</v>
      </c>
      <c r="C48" t="s">
        <v>22</v>
      </c>
      <c r="G48" s="1">
        <v>1</v>
      </c>
      <c r="H48" s="1">
        <v>2</v>
      </c>
      <c r="I48" s="1">
        <v>2</v>
      </c>
      <c r="J48" s="1">
        <f t="shared" si="0"/>
        <v>6</v>
      </c>
    </row>
    <row r="49" spans="1:10" ht="12.75">
      <c r="A49" s="2" t="s">
        <v>72</v>
      </c>
      <c r="B49" t="s">
        <v>73</v>
      </c>
      <c r="C49" t="s">
        <v>39</v>
      </c>
      <c r="E49" s="1">
        <v>1</v>
      </c>
      <c r="F49" s="1">
        <v>1</v>
      </c>
      <c r="G49" s="1">
        <v>2</v>
      </c>
      <c r="I49" s="1">
        <v>1</v>
      </c>
      <c r="J49" s="1">
        <f t="shared" si="0"/>
        <v>6</v>
      </c>
    </row>
    <row r="50" spans="1:10" ht="12.75">
      <c r="A50" s="2" t="s">
        <v>44</v>
      </c>
      <c r="B50" t="s">
        <v>74</v>
      </c>
      <c r="C50" t="s">
        <v>22</v>
      </c>
      <c r="D50" s="1">
        <v>1</v>
      </c>
      <c r="E50" s="1">
        <v>2</v>
      </c>
      <c r="F50" s="1">
        <v>2</v>
      </c>
      <c r="G50" s="1">
        <v>1</v>
      </c>
      <c r="I50" s="1">
        <v>1</v>
      </c>
      <c r="J50" s="1">
        <f t="shared" si="0"/>
        <v>8</v>
      </c>
    </row>
    <row r="51" spans="1:10" ht="12.75">
      <c r="A51" s="2" t="s">
        <v>44</v>
      </c>
      <c r="B51" t="s">
        <v>75</v>
      </c>
      <c r="C51" t="s">
        <v>22</v>
      </c>
      <c r="H51" s="1">
        <v>1</v>
      </c>
      <c r="I51" s="1">
        <v>1</v>
      </c>
      <c r="J51" s="1">
        <f t="shared" si="0"/>
        <v>3</v>
      </c>
    </row>
    <row r="52" spans="1:10" ht="12.75">
      <c r="A52" s="2" t="s">
        <v>62</v>
      </c>
      <c r="B52" t="s">
        <v>76</v>
      </c>
      <c r="C52" t="s">
        <v>22</v>
      </c>
      <c r="F52" s="1">
        <v>1</v>
      </c>
      <c r="G52" s="1">
        <v>2</v>
      </c>
      <c r="H52" s="1">
        <v>1</v>
      </c>
      <c r="I52" s="1">
        <v>3</v>
      </c>
      <c r="J52" s="1">
        <f t="shared" si="0"/>
        <v>8</v>
      </c>
    </row>
    <row r="53" spans="1:10" ht="12.75">
      <c r="A53" s="2" t="s">
        <v>44</v>
      </c>
      <c r="B53" t="s">
        <v>76</v>
      </c>
      <c r="C53" t="s">
        <v>25</v>
      </c>
      <c r="E53" s="1">
        <v>1</v>
      </c>
      <c r="I53" s="1">
        <v>1</v>
      </c>
      <c r="J53" s="1">
        <f t="shared" si="0"/>
        <v>3</v>
      </c>
    </row>
    <row r="54" spans="1:10" ht="12.75">
      <c r="A54" s="2" t="s">
        <v>62</v>
      </c>
      <c r="B54" t="s">
        <v>77</v>
      </c>
      <c r="C54" t="s">
        <v>39</v>
      </c>
      <c r="D54" s="1">
        <v>2</v>
      </c>
      <c r="E54" s="1">
        <v>1</v>
      </c>
      <c r="F54" s="1">
        <v>2</v>
      </c>
      <c r="I54" s="1">
        <v>1</v>
      </c>
      <c r="J54" s="1">
        <f t="shared" si="0"/>
        <v>7</v>
      </c>
    </row>
    <row r="55" spans="1:10" ht="12.75">
      <c r="A55" s="2" t="s">
        <v>62</v>
      </c>
      <c r="B55" t="s">
        <v>78</v>
      </c>
      <c r="C55" t="s">
        <v>79</v>
      </c>
      <c r="D55" s="1">
        <v>3</v>
      </c>
      <c r="F55" s="1">
        <v>1</v>
      </c>
      <c r="J55" s="1">
        <f t="shared" si="0"/>
        <v>5</v>
      </c>
    </row>
    <row r="56" spans="1:10" ht="12.75">
      <c r="A56" s="2" t="s">
        <v>80</v>
      </c>
      <c r="B56" t="s">
        <v>84</v>
      </c>
      <c r="C56" t="s">
        <v>85</v>
      </c>
      <c r="E56" s="1">
        <v>3</v>
      </c>
      <c r="H56" s="1">
        <v>1</v>
      </c>
      <c r="I56" s="1">
        <v>2</v>
      </c>
      <c r="J56" s="1">
        <f t="shared" si="0"/>
        <v>7</v>
      </c>
    </row>
    <row r="57" spans="1:10" ht="12.75">
      <c r="A57" s="2" t="s">
        <v>86</v>
      </c>
      <c r="B57" t="s">
        <v>81</v>
      </c>
      <c r="C57" t="s">
        <v>82</v>
      </c>
      <c r="F57" s="1">
        <v>1</v>
      </c>
      <c r="H57" s="1">
        <v>1</v>
      </c>
      <c r="J57" s="1">
        <f t="shared" si="0"/>
        <v>3</v>
      </c>
    </row>
    <row r="58" spans="1:10" ht="12.75">
      <c r="A58" s="2" t="s">
        <v>61</v>
      </c>
      <c r="B58" t="s">
        <v>83</v>
      </c>
      <c r="C58" t="s">
        <v>41</v>
      </c>
      <c r="H58" s="1">
        <v>1</v>
      </c>
      <c r="I58" s="1">
        <v>3</v>
      </c>
      <c r="J58" s="1">
        <f t="shared" si="0"/>
        <v>5</v>
      </c>
    </row>
    <row r="59" spans="1:10" ht="12.75">
      <c r="A59" s="2" t="s">
        <v>20</v>
      </c>
      <c r="B59" t="s">
        <v>84</v>
      </c>
      <c r="C59" t="s">
        <v>79</v>
      </c>
      <c r="E59" s="1">
        <v>1</v>
      </c>
      <c r="F59" s="1">
        <v>1</v>
      </c>
      <c r="G59" s="1">
        <v>1</v>
      </c>
      <c r="I59" s="1">
        <v>3</v>
      </c>
      <c r="J59" s="1">
        <f t="shared" si="0"/>
        <v>7</v>
      </c>
    </row>
    <row r="60" spans="1:10" ht="12.75">
      <c r="A60" s="2" t="s">
        <v>66</v>
      </c>
      <c r="B60" t="s">
        <v>87</v>
      </c>
      <c r="C60" t="s">
        <v>85</v>
      </c>
      <c r="D60" s="1">
        <v>3</v>
      </c>
      <c r="F60" s="1">
        <v>3</v>
      </c>
      <c r="H60" s="1">
        <v>4</v>
      </c>
      <c r="I60" s="1">
        <v>2</v>
      </c>
      <c r="J60" s="1">
        <f t="shared" si="0"/>
        <v>13</v>
      </c>
    </row>
    <row r="61" spans="1:10" ht="12.75">
      <c r="A61" s="2" t="s">
        <v>62</v>
      </c>
      <c r="B61" t="s">
        <v>88</v>
      </c>
      <c r="C61" t="s">
        <v>85</v>
      </c>
      <c r="I61" s="1">
        <v>1</v>
      </c>
      <c r="J61" s="1">
        <f t="shared" si="0"/>
        <v>2</v>
      </c>
    </row>
    <row r="62" spans="1:10" ht="12.75">
      <c r="A62" s="2" t="s">
        <v>44</v>
      </c>
      <c r="B62" t="s">
        <v>89</v>
      </c>
      <c r="C62" t="s">
        <v>90</v>
      </c>
      <c r="F62" s="1">
        <v>3</v>
      </c>
      <c r="H62" s="1">
        <v>1</v>
      </c>
      <c r="I62" s="1">
        <v>1</v>
      </c>
      <c r="J62" s="1">
        <f t="shared" si="0"/>
        <v>6</v>
      </c>
    </row>
    <row r="63" spans="1:10" ht="12.75">
      <c r="A63" s="2" t="s">
        <v>62</v>
      </c>
      <c r="B63" t="s">
        <v>89</v>
      </c>
      <c r="C63" t="s">
        <v>55</v>
      </c>
      <c r="I63" s="1">
        <v>1</v>
      </c>
      <c r="J63" s="1">
        <f t="shared" si="0"/>
        <v>2</v>
      </c>
    </row>
    <row r="64" spans="1:10" ht="12.75">
      <c r="A64" s="2" t="s">
        <v>86</v>
      </c>
      <c r="B64" t="s">
        <v>91</v>
      </c>
      <c r="C64" t="s">
        <v>92</v>
      </c>
      <c r="F64" s="1">
        <v>2</v>
      </c>
      <c r="G64" s="1">
        <v>1</v>
      </c>
      <c r="H64" s="1">
        <v>3</v>
      </c>
      <c r="I64" s="1">
        <v>1</v>
      </c>
      <c r="J64" s="1">
        <f t="shared" si="0"/>
        <v>8</v>
      </c>
    </row>
    <row r="65" spans="1:10" ht="12.75">
      <c r="A65" s="2" t="s">
        <v>44</v>
      </c>
      <c r="B65" t="s">
        <v>93</v>
      </c>
      <c r="C65" t="s">
        <v>85</v>
      </c>
      <c r="D65" s="1">
        <v>2</v>
      </c>
      <c r="E65" s="1">
        <v>1</v>
      </c>
      <c r="G65" s="1">
        <v>2</v>
      </c>
      <c r="I65" s="1">
        <v>2</v>
      </c>
      <c r="J65" s="1">
        <f t="shared" si="0"/>
        <v>8</v>
      </c>
    </row>
    <row r="66" spans="1:10" ht="12.75">
      <c r="A66" s="2" t="s">
        <v>94</v>
      </c>
      <c r="B66" t="s">
        <v>88</v>
      </c>
      <c r="C66" t="s">
        <v>85</v>
      </c>
      <c r="D66" s="1">
        <v>1</v>
      </c>
      <c r="H66" s="1">
        <v>1</v>
      </c>
      <c r="I66" s="1">
        <v>1</v>
      </c>
      <c r="J66" s="1">
        <f t="shared" si="0"/>
        <v>4</v>
      </c>
    </row>
    <row r="67" spans="1:10" ht="12.75">
      <c r="A67" s="2" t="s">
        <v>20</v>
      </c>
      <c r="B67" t="s">
        <v>95</v>
      </c>
      <c r="C67" t="s">
        <v>92</v>
      </c>
      <c r="D67" s="1">
        <v>1</v>
      </c>
      <c r="E67" s="1">
        <v>1</v>
      </c>
      <c r="G67" s="1">
        <v>3</v>
      </c>
      <c r="H67" s="1">
        <v>5</v>
      </c>
      <c r="I67" s="1">
        <v>2</v>
      </c>
      <c r="J67" s="1">
        <f t="shared" si="0"/>
        <v>13</v>
      </c>
    </row>
    <row r="68" spans="1:10" ht="12.75">
      <c r="A68" s="2" t="s">
        <v>42</v>
      </c>
      <c r="B68" t="s">
        <v>96</v>
      </c>
      <c r="C68" t="s">
        <v>92</v>
      </c>
      <c r="E68" s="1">
        <v>2</v>
      </c>
      <c r="H68" s="1">
        <v>1</v>
      </c>
      <c r="I68" s="1">
        <v>2</v>
      </c>
      <c r="J68" s="1">
        <f t="shared" si="0"/>
        <v>6</v>
      </c>
    </row>
    <row r="69" spans="1:10" ht="12.75">
      <c r="A69" s="2" t="s">
        <v>97</v>
      </c>
      <c r="B69" t="s">
        <v>98</v>
      </c>
      <c r="C69" t="s">
        <v>25</v>
      </c>
      <c r="F69" s="1">
        <v>2</v>
      </c>
      <c r="H69" s="1">
        <v>1</v>
      </c>
      <c r="I69" s="1">
        <v>2</v>
      </c>
      <c r="J69" s="1">
        <f t="shared" si="0"/>
        <v>6</v>
      </c>
    </row>
    <row r="70" spans="1:10" ht="12.75">
      <c r="A70" s="2" t="s">
        <v>99</v>
      </c>
      <c r="B70" t="s">
        <v>89</v>
      </c>
      <c r="C70" t="s">
        <v>55</v>
      </c>
      <c r="E70" s="1">
        <v>2</v>
      </c>
      <c r="F70" s="1">
        <v>1</v>
      </c>
      <c r="I70" s="1">
        <v>1</v>
      </c>
      <c r="J70" s="1">
        <f t="shared" si="0"/>
        <v>5</v>
      </c>
    </row>
    <row r="71" spans="1:10" ht="12.75">
      <c r="A71" s="2" t="s">
        <v>100</v>
      </c>
      <c r="B71" t="s">
        <v>89</v>
      </c>
      <c r="C71" t="s">
        <v>55</v>
      </c>
      <c r="F71" s="1">
        <v>3</v>
      </c>
      <c r="G71" s="1">
        <v>1</v>
      </c>
      <c r="H71" s="1">
        <v>2</v>
      </c>
      <c r="I71" s="1">
        <v>2</v>
      </c>
      <c r="J71" s="1">
        <f t="shared" si="0"/>
        <v>9</v>
      </c>
    </row>
    <row r="72" spans="1:10" ht="12.75">
      <c r="A72" s="2" t="s">
        <v>23</v>
      </c>
      <c r="B72" t="s">
        <v>101</v>
      </c>
      <c r="C72" t="s">
        <v>55</v>
      </c>
      <c r="D72" s="1">
        <v>2</v>
      </c>
      <c r="F72" s="1">
        <v>3</v>
      </c>
      <c r="I72" s="1">
        <v>2</v>
      </c>
      <c r="J72" s="1">
        <f t="shared" si="0"/>
        <v>8</v>
      </c>
    </row>
    <row r="73" spans="1:10" ht="12.75">
      <c r="A73" s="2" t="s">
        <v>20</v>
      </c>
      <c r="B73" t="s">
        <v>102</v>
      </c>
      <c r="C73" t="s">
        <v>92</v>
      </c>
      <c r="D73" s="1">
        <v>1</v>
      </c>
      <c r="F73" s="1">
        <v>1</v>
      </c>
      <c r="G73" s="1">
        <v>1</v>
      </c>
      <c r="H73" s="1">
        <v>2</v>
      </c>
      <c r="I73" s="1">
        <v>3</v>
      </c>
      <c r="J73" s="1">
        <f t="shared" si="0"/>
        <v>9</v>
      </c>
    </row>
    <row r="74" spans="1:10" ht="12.75">
      <c r="A74" s="2" t="s">
        <v>44</v>
      </c>
      <c r="B74" t="s">
        <v>103</v>
      </c>
      <c r="C74" t="s">
        <v>104</v>
      </c>
      <c r="G74" s="1">
        <v>1</v>
      </c>
      <c r="H74" s="1">
        <v>2</v>
      </c>
      <c r="I74" s="1">
        <v>2</v>
      </c>
      <c r="J74" s="1">
        <f aca="true" t="shared" si="1" ref="J74:J138">D74+E74+F74+G74+H74+I74+1</f>
        <v>6</v>
      </c>
    </row>
    <row r="75" spans="1:10" ht="12.75">
      <c r="A75" s="2" t="s">
        <v>44</v>
      </c>
      <c r="B75" t="s">
        <v>105</v>
      </c>
      <c r="C75" t="s">
        <v>104</v>
      </c>
      <c r="I75" s="1">
        <v>1</v>
      </c>
      <c r="J75" s="1">
        <f t="shared" si="1"/>
        <v>2</v>
      </c>
    </row>
    <row r="76" spans="1:10" ht="12.75">
      <c r="A76" s="2" t="s">
        <v>106</v>
      </c>
      <c r="B76" t="s">
        <v>107</v>
      </c>
      <c r="C76" t="s">
        <v>108</v>
      </c>
      <c r="H76" s="1">
        <v>1</v>
      </c>
      <c r="I76" s="1">
        <v>2</v>
      </c>
      <c r="J76" s="1">
        <f t="shared" si="1"/>
        <v>4</v>
      </c>
    </row>
    <row r="77" spans="1:10" ht="12.75">
      <c r="A77" s="2" t="s">
        <v>109</v>
      </c>
      <c r="B77" t="s">
        <v>110</v>
      </c>
      <c r="D77" s="1">
        <v>1</v>
      </c>
      <c r="G77" s="1">
        <v>3</v>
      </c>
      <c r="H77" s="1">
        <v>2</v>
      </c>
      <c r="I77" s="1">
        <v>2</v>
      </c>
      <c r="J77" s="1">
        <f>D77+E77+F77+G77+H77+I77</f>
        <v>8</v>
      </c>
    </row>
    <row r="78" spans="1:10" ht="12.75">
      <c r="A78" s="2" t="s">
        <v>61</v>
      </c>
      <c r="B78" t="s">
        <v>111</v>
      </c>
      <c r="C78" t="s">
        <v>92</v>
      </c>
      <c r="D78" s="1">
        <v>2</v>
      </c>
      <c r="E78" s="1">
        <v>3</v>
      </c>
      <c r="G78" s="1">
        <v>1</v>
      </c>
      <c r="H78" s="1">
        <v>4</v>
      </c>
      <c r="I78" s="1">
        <v>1</v>
      </c>
      <c r="J78" s="1">
        <f t="shared" si="1"/>
        <v>12</v>
      </c>
    </row>
    <row r="79" spans="1:10" ht="12.75">
      <c r="A79" s="2" t="s">
        <v>112</v>
      </c>
      <c r="B79" t="s">
        <v>88</v>
      </c>
      <c r="C79" t="s">
        <v>85</v>
      </c>
      <c r="D79" s="1">
        <v>1</v>
      </c>
      <c r="E79" s="1">
        <v>1</v>
      </c>
      <c r="G79" s="1">
        <v>4</v>
      </c>
      <c r="I79" s="1">
        <v>5</v>
      </c>
      <c r="J79" s="1">
        <f t="shared" si="1"/>
        <v>12</v>
      </c>
    </row>
    <row r="80" spans="1:10" ht="12.75">
      <c r="A80" s="2" t="s">
        <v>20</v>
      </c>
      <c r="B80" t="s">
        <v>113</v>
      </c>
      <c r="C80" t="s">
        <v>39</v>
      </c>
      <c r="I80" s="1">
        <v>2</v>
      </c>
      <c r="J80" s="1">
        <f t="shared" si="1"/>
        <v>3</v>
      </c>
    </row>
    <row r="81" spans="1:10" ht="12.75">
      <c r="A81" s="2" t="s">
        <v>66</v>
      </c>
      <c r="B81" t="s">
        <v>114</v>
      </c>
      <c r="C81" t="s">
        <v>25</v>
      </c>
      <c r="E81" s="1">
        <v>2</v>
      </c>
      <c r="F81" s="1">
        <v>2</v>
      </c>
      <c r="G81" s="1">
        <v>2</v>
      </c>
      <c r="H81" s="1">
        <v>4</v>
      </c>
      <c r="I81" s="1">
        <v>3</v>
      </c>
      <c r="J81" s="1">
        <f t="shared" si="1"/>
        <v>14</v>
      </c>
    </row>
    <row r="82" spans="1:10" ht="12.75">
      <c r="A82" s="2" t="s">
        <v>44</v>
      </c>
      <c r="B82" t="s">
        <v>115</v>
      </c>
      <c r="C82" t="s">
        <v>55</v>
      </c>
      <c r="D82" s="1">
        <v>2</v>
      </c>
      <c r="E82" s="1">
        <v>1</v>
      </c>
      <c r="G82" s="1">
        <v>2</v>
      </c>
      <c r="H82" s="1">
        <v>2</v>
      </c>
      <c r="I82" s="1">
        <v>1</v>
      </c>
      <c r="J82" s="1">
        <f t="shared" si="1"/>
        <v>9</v>
      </c>
    </row>
    <row r="83" spans="1:10" ht="12.75">
      <c r="A83" s="2" t="s">
        <v>116</v>
      </c>
      <c r="B83" t="s">
        <v>117</v>
      </c>
      <c r="C83" t="s">
        <v>25</v>
      </c>
      <c r="D83" s="1">
        <v>3</v>
      </c>
      <c r="F83" s="1">
        <v>3</v>
      </c>
      <c r="I83" s="1">
        <v>2</v>
      </c>
      <c r="J83" s="1">
        <f t="shared" si="1"/>
        <v>9</v>
      </c>
    </row>
    <row r="84" spans="1:10" ht="12.75">
      <c r="A84" s="2" t="s">
        <v>118</v>
      </c>
      <c r="B84" t="s">
        <v>119</v>
      </c>
      <c r="C84" t="s">
        <v>85</v>
      </c>
      <c r="I84" s="1">
        <v>1</v>
      </c>
      <c r="J84" s="1">
        <f t="shared" si="1"/>
        <v>2</v>
      </c>
    </row>
    <row r="85" spans="1:10" ht="12.75">
      <c r="A85" s="2" t="s">
        <v>120</v>
      </c>
      <c r="B85" t="s">
        <v>121</v>
      </c>
      <c r="C85" t="s">
        <v>22</v>
      </c>
      <c r="F85" s="1">
        <v>1</v>
      </c>
      <c r="G85" s="1">
        <v>2</v>
      </c>
      <c r="H85" s="1">
        <v>4</v>
      </c>
      <c r="I85" s="1">
        <v>1</v>
      </c>
      <c r="J85" s="1">
        <f t="shared" si="1"/>
        <v>9</v>
      </c>
    </row>
    <row r="86" spans="1:10" ht="12.75">
      <c r="A86" s="2" t="s">
        <v>120</v>
      </c>
      <c r="B86" t="s">
        <v>122</v>
      </c>
      <c r="C86" t="s">
        <v>22</v>
      </c>
      <c r="D86" s="1">
        <v>1</v>
      </c>
      <c r="I86" s="1">
        <v>1</v>
      </c>
      <c r="J86" s="1">
        <f t="shared" si="1"/>
        <v>3</v>
      </c>
    </row>
    <row r="87" spans="1:10" ht="12.75">
      <c r="A87" s="2" t="s">
        <v>62</v>
      </c>
      <c r="B87" t="s">
        <v>123</v>
      </c>
      <c r="C87" t="s">
        <v>39</v>
      </c>
      <c r="G87" s="1">
        <v>2</v>
      </c>
      <c r="H87" s="1">
        <v>3</v>
      </c>
      <c r="I87" s="1">
        <v>1</v>
      </c>
      <c r="J87" s="1">
        <f t="shared" si="1"/>
        <v>7</v>
      </c>
    </row>
    <row r="88" spans="1:10" ht="12.75">
      <c r="A88" s="2" t="s">
        <v>124</v>
      </c>
      <c r="B88" t="s">
        <v>125</v>
      </c>
      <c r="C88" t="s">
        <v>126</v>
      </c>
      <c r="D88" s="1">
        <v>1</v>
      </c>
      <c r="E88" s="1">
        <v>3</v>
      </c>
      <c r="G88" s="1">
        <v>2</v>
      </c>
      <c r="H88" s="1">
        <v>1</v>
      </c>
      <c r="I88" s="1">
        <v>2</v>
      </c>
      <c r="J88" s="1">
        <f t="shared" si="1"/>
        <v>10</v>
      </c>
    </row>
    <row r="89" spans="1:10" ht="12.75">
      <c r="A89" s="2" t="s">
        <v>44</v>
      </c>
      <c r="B89" t="s">
        <v>127</v>
      </c>
      <c r="C89" t="s">
        <v>39</v>
      </c>
      <c r="F89" s="1">
        <v>2</v>
      </c>
      <c r="G89" s="1">
        <v>2</v>
      </c>
      <c r="H89" s="1">
        <v>1</v>
      </c>
      <c r="I89" s="1">
        <v>4</v>
      </c>
      <c r="J89" s="1">
        <f t="shared" si="1"/>
        <v>10</v>
      </c>
    </row>
    <row r="90" spans="1:10" ht="12.75">
      <c r="A90" s="2" t="s">
        <v>86</v>
      </c>
      <c r="B90" t="s">
        <v>84</v>
      </c>
      <c r="C90" t="s">
        <v>39</v>
      </c>
      <c r="D90" s="1">
        <v>2</v>
      </c>
      <c r="F90" s="1">
        <v>1</v>
      </c>
      <c r="G90" s="1">
        <v>2</v>
      </c>
      <c r="I90" s="1">
        <v>4</v>
      </c>
      <c r="J90" s="1">
        <f t="shared" si="1"/>
        <v>10</v>
      </c>
    </row>
    <row r="91" spans="1:10" ht="12.75">
      <c r="A91" s="2" t="s">
        <v>44</v>
      </c>
      <c r="B91" t="s">
        <v>128</v>
      </c>
      <c r="C91" t="s">
        <v>39</v>
      </c>
      <c r="E91" s="1">
        <v>3</v>
      </c>
      <c r="I91" s="1">
        <v>1</v>
      </c>
      <c r="J91" s="1">
        <f t="shared" si="1"/>
        <v>5</v>
      </c>
    </row>
    <row r="92" spans="1:10" ht="12.75">
      <c r="A92" s="2" t="s">
        <v>44</v>
      </c>
      <c r="B92" t="s">
        <v>129</v>
      </c>
      <c r="C92" t="s">
        <v>39</v>
      </c>
      <c r="F92" s="1">
        <v>1</v>
      </c>
      <c r="G92" s="1">
        <v>2</v>
      </c>
      <c r="H92" s="1">
        <v>5</v>
      </c>
      <c r="I92" s="1">
        <v>3</v>
      </c>
      <c r="J92" s="1">
        <f t="shared" si="1"/>
        <v>12</v>
      </c>
    </row>
    <row r="93" spans="1:10" ht="12.75">
      <c r="A93" s="2" t="s">
        <v>62</v>
      </c>
      <c r="B93" t="s">
        <v>130</v>
      </c>
      <c r="C93" t="s">
        <v>39</v>
      </c>
      <c r="H93" s="1">
        <v>1</v>
      </c>
      <c r="I93" s="1">
        <v>3</v>
      </c>
      <c r="J93" s="1">
        <f t="shared" si="1"/>
        <v>5</v>
      </c>
    </row>
    <row r="94" spans="1:10" ht="12.75">
      <c r="A94" s="2" t="s">
        <v>62</v>
      </c>
      <c r="B94" t="s">
        <v>93</v>
      </c>
      <c r="C94" t="s">
        <v>39</v>
      </c>
      <c r="D94" s="1">
        <v>2</v>
      </c>
      <c r="F94" s="1">
        <v>1</v>
      </c>
      <c r="G94" s="1">
        <v>2</v>
      </c>
      <c r="H94" s="1">
        <v>1</v>
      </c>
      <c r="I94" s="1">
        <v>1</v>
      </c>
      <c r="J94" s="1">
        <f t="shared" si="1"/>
        <v>8</v>
      </c>
    </row>
    <row r="95" spans="1:10" ht="12.75">
      <c r="A95" s="2" t="s">
        <v>44</v>
      </c>
      <c r="B95" t="s">
        <v>130</v>
      </c>
      <c r="C95" t="s">
        <v>39</v>
      </c>
      <c r="H95" s="1">
        <v>1</v>
      </c>
      <c r="I95" s="1">
        <v>1</v>
      </c>
      <c r="J95" s="1">
        <f>D95+E95+F95+G95+H95+I95+1</f>
        <v>3</v>
      </c>
    </row>
    <row r="96" spans="1:10" ht="12.75">
      <c r="A96" s="2" t="s">
        <v>61</v>
      </c>
      <c r="B96" t="s">
        <v>131</v>
      </c>
      <c r="C96" t="s">
        <v>90</v>
      </c>
      <c r="F96" s="1">
        <v>3</v>
      </c>
      <c r="G96" s="1">
        <v>1</v>
      </c>
      <c r="I96" s="1">
        <v>2</v>
      </c>
      <c r="J96" s="1">
        <f t="shared" si="1"/>
        <v>7</v>
      </c>
    </row>
    <row r="97" spans="1:10" ht="12.75">
      <c r="A97" s="2" t="s">
        <v>66</v>
      </c>
      <c r="B97" t="s">
        <v>132</v>
      </c>
      <c r="D97" s="1">
        <v>1</v>
      </c>
      <c r="F97" s="1">
        <v>4</v>
      </c>
      <c r="G97" s="1">
        <v>1</v>
      </c>
      <c r="I97" s="1">
        <v>1</v>
      </c>
      <c r="J97" s="1">
        <f t="shared" si="1"/>
        <v>8</v>
      </c>
    </row>
    <row r="98" spans="1:10" ht="12.75">
      <c r="A98" s="2" t="s">
        <v>26</v>
      </c>
      <c r="B98" t="s">
        <v>88</v>
      </c>
      <c r="C98" t="s">
        <v>39</v>
      </c>
      <c r="H98" s="1">
        <v>1</v>
      </c>
      <c r="I98" s="1">
        <v>1</v>
      </c>
      <c r="J98" s="1">
        <f t="shared" si="1"/>
        <v>3</v>
      </c>
    </row>
    <row r="99" spans="1:10" ht="12.75">
      <c r="A99" s="2" t="s">
        <v>26</v>
      </c>
      <c r="B99" t="s">
        <v>130</v>
      </c>
      <c r="C99" t="s">
        <v>39</v>
      </c>
      <c r="G99" s="1">
        <v>1</v>
      </c>
      <c r="I99" s="1">
        <v>1</v>
      </c>
      <c r="J99" s="1">
        <f t="shared" si="1"/>
        <v>3</v>
      </c>
    </row>
    <row r="100" spans="1:10" ht="12.75">
      <c r="A100" s="2" t="s">
        <v>44</v>
      </c>
      <c r="B100" t="s">
        <v>133</v>
      </c>
      <c r="C100" t="s">
        <v>90</v>
      </c>
      <c r="E100" s="1">
        <v>1</v>
      </c>
      <c r="H100" s="1">
        <v>2</v>
      </c>
      <c r="I100" s="1">
        <v>2</v>
      </c>
      <c r="J100" s="1">
        <f t="shared" si="1"/>
        <v>6</v>
      </c>
    </row>
    <row r="101" spans="1:10" ht="12.75">
      <c r="A101" s="2" t="s">
        <v>62</v>
      </c>
      <c r="B101" t="s">
        <v>134</v>
      </c>
      <c r="C101" t="s">
        <v>79</v>
      </c>
      <c r="D101" s="1">
        <v>1</v>
      </c>
      <c r="E101" s="1">
        <v>1</v>
      </c>
      <c r="F101" s="1">
        <v>1</v>
      </c>
      <c r="G101" s="1">
        <v>2</v>
      </c>
      <c r="I101" s="1">
        <v>1</v>
      </c>
      <c r="J101" s="1">
        <f t="shared" si="1"/>
        <v>7</v>
      </c>
    </row>
    <row r="102" spans="1:10" ht="12.75">
      <c r="A102" s="2" t="s">
        <v>62</v>
      </c>
      <c r="B102" t="s">
        <v>135</v>
      </c>
      <c r="C102" t="s">
        <v>82</v>
      </c>
      <c r="D102" s="1">
        <v>3</v>
      </c>
      <c r="I102" s="1">
        <v>1</v>
      </c>
      <c r="J102" s="1">
        <f t="shared" si="1"/>
        <v>5</v>
      </c>
    </row>
    <row r="103" spans="1:10" ht="12.75">
      <c r="A103" s="2" t="s">
        <v>136</v>
      </c>
      <c r="B103" t="s">
        <v>127</v>
      </c>
      <c r="G103" s="1">
        <v>1</v>
      </c>
      <c r="H103" s="1">
        <v>2</v>
      </c>
      <c r="I103" s="1">
        <v>1</v>
      </c>
      <c r="J103" s="1">
        <f>D103+E103+F103+G103+H103+I103</f>
        <v>4</v>
      </c>
    </row>
    <row r="104" spans="1:10" ht="12.75">
      <c r="A104" s="2" t="s">
        <v>137</v>
      </c>
      <c r="B104" t="s">
        <v>138</v>
      </c>
      <c r="C104" t="s">
        <v>82</v>
      </c>
      <c r="E104" s="1">
        <v>1</v>
      </c>
      <c r="I104" s="1">
        <v>1</v>
      </c>
      <c r="J104" s="1">
        <f t="shared" si="1"/>
        <v>3</v>
      </c>
    </row>
    <row r="105" spans="1:10" ht="12.75">
      <c r="A105" s="2" t="s">
        <v>139</v>
      </c>
      <c r="B105" t="s">
        <v>140</v>
      </c>
      <c r="C105" t="s">
        <v>39</v>
      </c>
      <c r="F105" s="1">
        <v>3</v>
      </c>
      <c r="G105" s="1">
        <v>1</v>
      </c>
      <c r="H105" s="1">
        <v>3</v>
      </c>
      <c r="I105" s="1">
        <v>2</v>
      </c>
      <c r="J105" s="1">
        <f t="shared" si="1"/>
        <v>10</v>
      </c>
    </row>
    <row r="106" spans="1:10" ht="12.75">
      <c r="A106" s="2" t="s">
        <v>40</v>
      </c>
      <c r="B106" t="s">
        <v>127</v>
      </c>
      <c r="C106" t="s">
        <v>39</v>
      </c>
      <c r="F106" s="1">
        <v>1</v>
      </c>
      <c r="H106" s="1">
        <v>3</v>
      </c>
      <c r="I106" s="1">
        <v>1</v>
      </c>
      <c r="J106" s="1">
        <f t="shared" si="1"/>
        <v>6</v>
      </c>
    </row>
    <row r="107" spans="1:10" ht="12.75">
      <c r="A107" s="2" t="s">
        <v>20</v>
      </c>
      <c r="B107" t="s">
        <v>128</v>
      </c>
      <c r="C107" t="s">
        <v>39</v>
      </c>
      <c r="F107" s="1">
        <v>1</v>
      </c>
      <c r="G107" s="1">
        <v>1</v>
      </c>
      <c r="H107" s="1">
        <v>5</v>
      </c>
      <c r="I107" s="1">
        <v>5</v>
      </c>
      <c r="J107" s="1">
        <f t="shared" si="1"/>
        <v>13</v>
      </c>
    </row>
    <row r="108" spans="1:10" ht="12.75">
      <c r="A108" s="2" t="s">
        <v>86</v>
      </c>
      <c r="B108" t="s">
        <v>141</v>
      </c>
      <c r="C108" t="s">
        <v>39</v>
      </c>
      <c r="D108" s="1">
        <v>2</v>
      </c>
      <c r="E108" s="1">
        <v>2</v>
      </c>
      <c r="F108" s="1">
        <v>2</v>
      </c>
      <c r="I108" s="1">
        <v>1</v>
      </c>
      <c r="J108" s="1">
        <f t="shared" si="1"/>
        <v>8</v>
      </c>
    </row>
    <row r="109" spans="1:10" ht="12.75">
      <c r="A109" s="2" t="s">
        <v>61</v>
      </c>
      <c r="B109" t="s">
        <v>88</v>
      </c>
      <c r="C109" t="s">
        <v>39</v>
      </c>
      <c r="G109" s="1">
        <v>2</v>
      </c>
      <c r="H109" s="1">
        <v>5</v>
      </c>
      <c r="I109" s="1">
        <v>3</v>
      </c>
      <c r="J109" s="1">
        <f t="shared" si="1"/>
        <v>11</v>
      </c>
    </row>
    <row r="110" spans="1:10" ht="12.75">
      <c r="A110" s="2" t="s">
        <v>142</v>
      </c>
      <c r="B110" t="s">
        <v>130</v>
      </c>
      <c r="C110" t="s">
        <v>143</v>
      </c>
      <c r="J110" s="1">
        <f t="shared" si="1"/>
        <v>1</v>
      </c>
    </row>
    <row r="111" spans="1:10" ht="12.75">
      <c r="A111" s="2" t="s">
        <v>32</v>
      </c>
      <c r="B111" t="s">
        <v>144</v>
      </c>
      <c r="C111" t="s">
        <v>39</v>
      </c>
      <c r="D111" s="1">
        <v>3</v>
      </c>
      <c r="F111" s="1">
        <v>1</v>
      </c>
      <c r="G111" s="1">
        <v>2</v>
      </c>
      <c r="H111" s="1">
        <v>2</v>
      </c>
      <c r="I111" s="1">
        <v>1</v>
      </c>
      <c r="J111" s="1">
        <f t="shared" si="1"/>
        <v>10</v>
      </c>
    </row>
    <row r="112" spans="1:10" ht="12.75">
      <c r="A112" s="2" t="s">
        <v>61</v>
      </c>
      <c r="B112" t="s">
        <v>127</v>
      </c>
      <c r="C112" t="s">
        <v>39</v>
      </c>
      <c r="D112" s="1">
        <v>1</v>
      </c>
      <c r="E112" s="1">
        <v>1</v>
      </c>
      <c r="F112" s="1">
        <v>1</v>
      </c>
      <c r="I112" s="1">
        <v>1</v>
      </c>
      <c r="J112" s="1">
        <f t="shared" si="1"/>
        <v>5</v>
      </c>
    </row>
    <row r="113" spans="1:10" ht="12.75">
      <c r="A113" s="2" t="s">
        <v>26</v>
      </c>
      <c r="B113" t="s">
        <v>129</v>
      </c>
      <c r="C113" t="s">
        <v>39</v>
      </c>
      <c r="D113" s="1">
        <v>1</v>
      </c>
      <c r="E113" s="1">
        <v>1</v>
      </c>
      <c r="F113" s="1">
        <v>3</v>
      </c>
      <c r="H113" s="1">
        <v>1</v>
      </c>
      <c r="I113" s="1">
        <v>4</v>
      </c>
      <c r="J113" s="1">
        <f t="shared" si="1"/>
        <v>11</v>
      </c>
    </row>
    <row r="114" spans="1:10" ht="12.75">
      <c r="A114" s="2" t="s">
        <v>145</v>
      </c>
      <c r="B114" t="s">
        <v>129</v>
      </c>
      <c r="C114" t="s">
        <v>39</v>
      </c>
      <c r="E114" s="1">
        <v>1</v>
      </c>
      <c r="I114" s="1">
        <v>1</v>
      </c>
      <c r="J114" s="1">
        <f t="shared" si="1"/>
        <v>3</v>
      </c>
    </row>
    <row r="115" spans="1:10" ht="12.75">
      <c r="A115" s="2" t="s">
        <v>23</v>
      </c>
      <c r="B115" t="s">
        <v>89</v>
      </c>
      <c r="C115" t="s">
        <v>39</v>
      </c>
      <c r="D115" s="1">
        <v>1</v>
      </c>
      <c r="E115" s="1">
        <v>1</v>
      </c>
      <c r="F115" s="1">
        <v>2</v>
      </c>
      <c r="G115" s="1">
        <v>1</v>
      </c>
      <c r="H115" s="1">
        <v>2</v>
      </c>
      <c r="I115" s="1">
        <v>3</v>
      </c>
      <c r="J115" s="1">
        <f t="shared" si="1"/>
        <v>11</v>
      </c>
    </row>
    <row r="116" spans="1:10" ht="12.75">
      <c r="A116" s="2" t="s">
        <v>42</v>
      </c>
      <c r="B116" t="s">
        <v>146</v>
      </c>
      <c r="C116" t="s">
        <v>39</v>
      </c>
      <c r="J116" s="1">
        <f t="shared" si="1"/>
        <v>1</v>
      </c>
    </row>
    <row r="117" spans="1:10" ht="12.75">
      <c r="A117" s="2" t="s">
        <v>44</v>
      </c>
      <c r="B117" t="s">
        <v>133</v>
      </c>
      <c r="C117" t="s">
        <v>39</v>
      </c>
      <c r="E117" s="1">
        <v>2</v>
      </c>
      <c r="F117" s="1">
        <v>4</v>
      </c>
      <c r="H117" s="1">
        <v>2</v>
      </c>
      <c r="I117" s="1">
        <v>2</v>
      </c>
      <c r="J117" s="1">
        <f t="shared" si="1"/>
        <v>11</v>
      </c>
    </row>
    <row r="118" spans="1:10" ht="12.75">
      <c r="A118" s="2" t="s">
        <v>23</v>
      </c>
      <c r="B118" t="s">
        <v>147</v>
      </c>
      <c r="C118" t="s">
        <v>39</v>
      </c>
      <c r="D118" s="1">
        <v>1</v>
      </c>
      <c r="F118" s="1">
        <v>1</v>
      </c>
      <c r="G118" s="1">
        <v>1</v>
      </c>
      <c r="I118" s="1">
        <v>1</v>
      </c>
      <c r="J118" s="1">
        <f t="shared" si="1"/>
        <v>5</v>
      </c>
    </row>
    <row r="119" spans="1:10" ht="12.75">
      <c r="A119" s="2" t="s">
        <v>148</v>
      </c>
      <c r="B119" t="s">
        <v>88</v>
      </c>
      <c r="C119" t="s">
        <v>39</v>
      </c>
      <c r="E119" s="1">
        <v>2</v>
      </c>
      <c r="G119" s="1">
        <v>2</v>
      </c>
      <c r="I119" s="1">
        <v>1</v>
      </c>
      <c r="J119" s="1">
        <f t="shared" si="1"/>
        <v>6</v>
      </c>
    </row>
    <row r="120" spans="1:10" ht="12.75">
      <c r="A120" s="2" t="s">
        <v>52</v>
      </c>
      <c r="B120" t="s">
        <v>149</v>
      </c>
      <c r="C120" t="s">
        <v>39</v>
      </c>
      <c r="D120" s="1">
        <v>2</v>
      </c>
      <c r="E120" s="1">
        <v>2</v>
      </c>
      <c r="F120" s="1">
        <v>2</v>
      </c>
      <c r="G120" s="1">
        <v>1</v>
      </c>
      <c r="I120" s="1">
        <v>1</v>
      </c>
      <c r="J120" s="1">
        <f t="shared" si="1"/>
        <v>9</v>
      </c>
    </row>
    <row r="121" spans="1:10" ht="12.75">
      <c r="A121" s="2" t="s">
        <v>20</v>
      </c>
      <c r="B121" t="s">
        <v>150</v>
      </c>
      <c r="C121" t="s">
        <v>39</v>
      </c>
      <c r="H121" s="1">
        <v>3</v>
      </c>
      <c r="I121" s="1">
        <v>3</v>
      </c>
      <c r="J121" s="1">
        <f t="shared" si="1"/>
        <v>7</v>
      </c>
    </row>
    <row r="122" spans="1:10" ht="12.75">
      <c r="A122" s="2" t="s">
        <v>20</v>
      </c>
      <c r="B122" t="s">
        <v>151</v>
      </c>
      <c r="C122" t="s">
        <v>39</v>
      </c>
      <c r="D122" s="1">
        <v>4</v>
      </c>
      <c r="E122" s="1">
        <v>1</v>
      </c>
      <c r="I122" s="1">
        <v>1</v>
      </c>
      <c r="J122" s="1">
        <f t="shared" si="1"/>
        <v>7</v>
      </c>
    </row>
    <row r="123" spans="1:10" ht="12.75">
      <c r="A123" s="2" t="s">
        <v>62</v>
      </c>
      <c r="B123" t="s">
        <v>149</v>
      </c>
      <c r="C123" t="s">
        <v>39</v>
      </c>
      <c r="D123" s="1">
        <v>1</v>
      </c>
      <c r="E123" s="1">
        <v>1</v>
      </c>
      <c r="I123" s="1">
        <v>1</v>
      </c>
      <c r="J123" s="1">
        <f t="shared" si="1"/>
        <v>4</v>
      </c>
    </row>
    <row r="124" spans="1:10" ht="12.75">
      <c r="A124" s="2" t="s">
        <v>152</v>
      </c>
      <c r="B124" t="s">
        <v>149</v>
      </c>
      <c r="C124" t="s">
        <v>39</v>
      </c>
      <c r="D124" s="1">
        <v>1</v>
      </c>
      <c r="E124" s="1">
        <v>2</v>
      </c>
      <c r="G124" s="1">
        <v>1</v>
      </c>
      <c r="I124" s="1">
        <v>1</v>
      </c>
      <c r="J124" s="1">
        <f t="shared" si="1"/>
        <v>6</v>
      </c>
    </row>
    <row r="125" spans="1:10" ht="12.75">
      <c r="A125" s="2" t="s">
        <v>40</v>
      </c>
      <c r="B125" t="s">
        <v>154</v>
      </c>
      <c r="C125" t="s">
        <v>39</v>
      </c>
      <c r="I125" s="1">
        <v>1</v>
      </c>
      <c r="J125" s="1">
        <f t="shared" si="1"/>
        <v>2</v>
      </c>
    </row>
    <row r="126" spans="1:10" ht="12.75">
      <c r="A126" s="2" t="s">
        <v>26</v>
      </c>
      <c r="B126" t="s">
        <v>153</v>
      </c>
      <c r="C126" t="s">
        <v>39</v>
      </c>
      <c r="E126" s="1">
        <v>2</v>
      </c>
      <c r="F126" s="1">
        <v>2</v>
      </c>
      <c r="G126" s="1">
        <v>2</v>
      </c>
      <c r="I126" s="1">
        <v>1</v>
      </c>
      <c r="J126" s="1">
        <f t="shared" si="1"/>
        <v>8</v>
      </c>
    </row>
    <row r="127" spans="1:10" ht="12.75">
      <c r="A127" s="2" t="s">
        <v>28</v>
      </c>
      <c r="B127" t="s">
        <v>153</v>
      </c>
      <c r="C127" t="s">
        <v>85</v>
      </c>
      <c r="D127" s="1">
        <v>1</v>
      </c>
      <c r="E127" s="1">
        <v>2</v>
      </c>
      <c r="I127" s="1">
        <v>2</v>
      </c>
      <c r="J127" s="1">
        <f t="shared" si="1"/>
        <v>6</v>
      </c>
    </row>
    <row r="128" spans="1:10" ht="12.75">
      <c r="A128" s="2" t="s">
        <v>155</v>
      </c>
      <c r="B128" t="s">
        <v>93</v>
      </c>
      <c r="C128" t="s">
        <v>39</v>
      </c>
      <c r="D128" s="1">
        <v>2</v>
      </c>
      <c r="G128" s="1">
        <v>1</v>
      </c>
      <c r="I128" s="1">
        <v>1</v>
      </c>
      <c r="J128" s="1">
        <f t="shared" si="1"/>
        <v>5</v>
      </c>
    </row>
    <row r="129" spans="1:10" ht="12.75">
      <c r="A129" s="2" t="s">
        <v>44</v>
      </c>
      <c r="B129" t="s">
        <v>141</v>
      </c>
      <c r="C129" t="s">
        <v>39</v>
      </c>
      <c r="F129" s="1">
        <v>1</v>
      </c>
      <c r="I129" s="1">
        <v>1</v>
      </c>
      <c r="J129" s="1">
        <f t="shared" si="1"/>
        <v>3</v>
      </c>
    </row>
    <row r="130" spans="1:10" ht="12.75">
      <c r="A130" s="2" t="s">
        <v>44</v>
      </c>
      <c r="B130" t="s">
        <v>87</v>
      </c>
      <c r="C130" t="s">
        <v>39</v>
      </c>
      <c r="G130" s="1">
        <v>1</v>
      </c>
      <c r="I130" s="1">
        <v>1</v>
      </c>
      <c r="J130" s="1">
        <f t="shared" si="1"/>
        <v>3</v>
      </c>
    </row>
    <row r="131" spans="1:10" ht="12.75">
      <c r="A131" s="2" t="s">
        <v>20</v>
      </c>
      <c r="B131" t="s">
        <v>114</v>
      </c>
      <c r="C131" t="s">
        <v>39</v>
      </c>
      <c r="F131" s="1">
        <v>1</v>
      </c>
      <c r="G131" s="1">
        <v>2</v>
      </c>
      <c r="H131" s="1">
        <v>2</v>
      </c>
      <c r="I131" s="1">
        <v>3</v>
      </c>
      <c r="J131" s="1">
        <f t="shared" si="1"/>
        <v>9</v>
      </c>
    </row>
    <row r="132" spans="1:10" ht="12.75">
      <c r="A132" s="2" t="s">
        <v>26</v>
      </c>
      <c r="B132" t="s">
        <v>93</v>
      </c>
      <c r="C132" t="s">
        <v>39</v>
      </c>
      <c r="D132" s="1">
        <v>1</v>
      </c>
      <c r="E132" s="1">
        <v>1</v>
      </c>
      <c r="F132" s="1">
        <v>1</v>
      </c>
      <c r="I132" s="1">
        <v>1</v>
      </c>
      <c r="J132" s="1">
        <f t="shared" si="1"/>
        <v>5</v>
      </c>
    </row>
    <row r="133" spans="1:10" ht="12.75">
      <c r="A133" s="2" t="s">
        <v>44</v>
      </c>
      <c r="B133" t="s">
        <v>93</v>
      </c>
      <c r="C133" t="s">
        <v>39</v>
      </c>
      <c r="H133" s="1">
        <v>2</v>
      </c>
      <c r="J133" s="1">
        <f t="shared" si="1"/>
        <v>3</v>
      </c>
    </row>
    <row r="134" spans="1:10" ht="12.75">
      <c r="A134" s="2" t="s">
        <v>124</v>
      </c>
      <c r="B134" t="s">
        <v>156</v>
      </c>
      <c r="C134" t="s">
        <v>39</v>
      </c>
      <c r="D134" s="1">
        <v>1</v>
      </c>
      <c r="E134" s="1">
        <v>1</v>
      </c>
      <c r="F134" s="1">
        <v>1</v>
      </c>
      <c r="G134" s="1">
        <v>2</v>
      </c>
      <c r="H134" s="1">
        <v>2</v>
      </c>
      <c r="I134" s="1">
        <v>1</v>
      </c>
      <c r="J134" s="1">
        <f t="shared" si="1"/>
        <v>9</v>
      </c>
    </row>
    <row r="135" spans="1:10" ht="12.75">
      <c r="A135" s="2" t="s">
        <v>40</v>
      </c>
      <c r="B135" t="s">
        <v>98</v>
      </c>
      <c r="C135" t="s">
        <v>39</v>
      </c>
      <c r="D135" s="1">
        <v>1</v>
      </c>
      <c r="E135" s="1">
        <v>1</v>
      </c>
      <c r="I135" s="1">
        <v>1</v>
      </c>
      <c r="J135" s="1">
        <f t="shared" si="1"/>
        <v>4</v>
      </c>
    </row>
    <row r="136" spans="1:10" ht="12.75">
      <c r="A136" s="2" t="s">
        <v>44</v>
      </c>
      <c r="B136" t="s">
        <v>157</v>
      </c>
      <c r="C136" t="s">
        <v>39</v>
      </c>
      <c r="D136" s="1">
        <v>2</v>
      </c>
      <c r="F136" s="1">
        <v>2</v>
      </c>
      <c r="G136" s="1">
        <v>1</v>
      </c>
      <c r="H136" s="1">
        <v>1</v>
      </c>
      <c r="I136" s="1">
        <v>1</v>
      </c>
      <c r="J136" s="1">
        <f t="shared" si="1"/>
        <v>8</v>
      </c>
    </row>
    <row r="137" spans="1:10" ht="12.75">
      <c r="A137" s="2" t="s">
        <v>158</v>
      </c>
      <c r="B137" t="s">
        <v>159</v>
      </c>
      <c r="C137" t="s">
        <v>39</v>
      </c>
      <c r="D137" s="1">
        <v>1</v>
      </c>
      <c r="E137" s="1">
        <v>1</v>
      </c>
      <c r="I137" s="1">
        <v>1</v>
      </c>
      <c r="J137" s="1">
        <f t="shared" si="1"/>
        <v>4</v>
      </c>
    </row>
    <row r="138" spans="1:10" ht="12.75">
      <c r="A138" s="2" t="s">
        <v>146</v>
      </c>
      <c r="B138" t="s">
        <v>159</v>
      </c>
      <c r="C138" t="s">
        <v>39</v>
      </c>
      <c r="D138" s="1">
        <v>1</v>
      </c>
      <c r="E138" s="1">
        <v>1</v>
      </c>
      <c r="I138" s="1">
        <v>1</v>
      </c>
      <c r="J138" s="1">
        <f t="shared" si="1"/>
        <v>4</v>
      </c>
    </row>
    <row r="139" spans="1:10" ht="12.75">
      <c r="A139" s="2" t="s">
        <v>160</v>
      </c>
      <c r="B139" t="s">
        <v>159</v>
      </c>
      <c r="C139" t="s">
        <v>39</v>
      </c>
      <c r="D139" s="1">
        <v>3</v>
      </c>
      <c r="E139" s="1">
        <v>1</v>
      </c>
      <c r="H139" s="1">
        <v>1</v>
      </c>
      <c r="I139" s="1">
        <v>1</v>
      </c>
      <c r="J139" s="1">
        <f aca="true" t="shared" si="2" ref="J139:J202">D139+E139+F139+G139+H139+I139+1</f>
        <v>7</v>
      </c>
    </row>
    <row r="140" spans="1:10" ht="12.75">
      <c r="A140" s="2" t="s">
        <v>161</v>
      </c>
      <c r="B140" t="s">
        <v>93</v>
      </c>
      <c r="C140" t="s">
        <v>39</v>
      </c>
      <c r="E140" s="1">
        <v>2</v>
      </c>
      <c r="F140" s="1">
        <v>1</v>
      </c>
      <c r="I140" s="1">
        <v>1</v>
      </c>
      <c r="J140" s="1">
        <f t="shared" si="2"/>
        <v>5</v>
      </c>
    </row>
    <row r="141" spans="1:10" ht="12.75">
      <c r="A141" s="2" t="s">
        <v>62</v>
      </c>
      <c r="B141" t="s">
        <v>162</v>
      </c>
      <c r="C141" t="s">
        <v>55</v>
      </c>
      <c r="J141" s="1">
        <f t="shared" si="2"/>
        <v>1</v>
      </c>
    </row>
    <row r="142" spans="1:10" ht="12.75">
      <c r="A142" s="2" t="s">
        <v>62</v>
      </c>
      <c r="B142" t="s">
        <v>163</v>
      </c>
      <c r="C142" t="s">
        <v>90</v>
      </c>
      <c r="I142" s="1">
        <v>2</v>
      </c>
      <c r="J142" s="1">
        <f t="shared" si="2"/>
        <v>3</v>
      </c>
    </row>
    <row r="143" spans="1:10" ht="12.75">
      <c r="A143" s="2" t="s">
        <v>28</v>
      </c>
      <c r="B143" t="s">
        <v>127</v>
      </c>
      <c r="C143" t="s">
        <v>39</v>
      </c>
      <c r="D143" s="1">
        <v>1</v>
      </c>
      <c r="H143" s="1">
        <v>1</v>
      </c>
      <c r="I143" s="1">
        <v>2</v>
      </c>
      <c r="J143" s="1">
        <f t="shared" si="2"/>
        <v>5</v>
      </c>
    </row>
    <row r="144" spans="1:10" ht="12.75">
      <c r="A144" s="2" t="s">
        <v>20</v>
      </c>
      <c r="B144" t="s">
        <v>164</v>
      </c>
      <c r="C144" t="s">
        <v>39</v>
      </c>
      <c r="I144" s="1">
        <v>1</v>
      </c>
      <c r="J144" s="1">
        <f t="shared" si="2"/>
        <v>2</v>
      </c>
    </row>
    <row r="145" spans="1:10" ht="12.75">
      <c r="A145" s="2" t="s">
        <v>164</v>
      </c>
      <c r="B145" t="s">
        <v>44</v>
      </c>
      <c r="C145" t="s">
        <v>39</v>
      </c>
      <c r="D145" s="1">
        <v>1</v>
      </c>
      <c r="E145" s="1">
        <v>2</v>
      </c>
      <c r="G145" s="1">
        <v>3</v>
      </c>
      <c r="H145" s="1">
        <v>1</v>
      </c>
      <c r="I145" s="1">
        <v>3</v>
      </c>
      <c r="J145" s="1">
        <f t="shared" si="2"/>
        <v>11</v>
      </c>
    </row>
    <row r="146" spans="1:10" ht="12.75">
      <c r="A146" s="2" t="s">
        <v>158</v>
      </c>
      <c r="B146" t="s">
        <v>164</v>
      </c>
      <c r="C146" t="s">
        <v>39</v>
      </c>
      <c r="D146" s="1">
        <v>2</v>
      </c>
      <c r="F146" s="1">
        <v>2</v>
      </c>
      <c r="G146" s="1">
        <v>2</v>
      </c>
      <c r="I146" s="1">
        <v>1</v>
      </c>
      <c r="J146" s="1">
        <f t="shared" si="2"/>
        <v>8</v>
      </c>
    </row>
    <row r="147" spans="1:10" ht="12.75">
      <c r="A147" s="2" t="s">
        <v>165</v>
      </c>
      <c r="B147" t="s">
        <v>87</v>
      </c>
      <c r="C147" t="s">
        <v>39</v>
      </c>
      <c r="D147" s="1">
        <v>1</v>
      </c>
      <c r="E147" s="1">
        <v>2</v>
      </c>
      <c r="F147" s="1">
        <v>1</v>
      </c>
      <c r="G147" s="1">
        <v>2</v>
      </c>
      <c r="I147" s="1">
        <v>2</v>
      </c>
      <c r="J147" s="1">
        <f t="shared" si="2"/>
        <v>9</v>
      </c>
    </row>
    <row r="148" spans="1:10" ht="12.75">
      <c r="A148" s="2" t="s">
        <v>32</v>
      </c>
      <c r="B148" t="s">
        <v>166</v>
      </c>
      <c r="C148" t="s">
        <v>39</v>
      </c>
      <c r="D148" s="1">
        <v>1</v>
      </c>
      <c r="H148" s="1">
        <v>1</v>
      </c>
      <c r="I148" s="1">
        <v>1</v>
      </c>
      <c r="J148" s="1">
        <f t="shared" si="2"/>
        <v>4</v>
      </c>
    </row>
    <row r="149" spans="1:10" ht="12.75">
      <c r="A149" s="2" t="s">
        <v>155</v>
      </c>
      <c r="B149" t="s">
        <v>166</v>
      </c>
      <c r="C149" t="s">
        <v>39</v>
      </c>
      <c r="D149" s="1">
        <v>1</v>
      </c>
      <c r="E149" s="1">
        <v>2</v>
      </c>
      <c r="F149" s="1">
        <v>1</v>
      </c>
      <c r="I149" s="1">
        <v>2</v>
      </c>
      <c r="J149" s="1">
        <f t="shared" si="2"/>
        <v>7</v>
      </c>
    </row>
    <row r="150" spans="1:10" ht="12.75">
      <c r="A150" s="2" t="s">
        <v>186</v>
      </c>
      <c r="B150" t="s">
        <v>167</v>
      </c>
      <c r="C150" t="s">
        <v>92</v>
      </c>
      <c r="D150" s="1">
        <v>1</v>
      </c>
      <c r="F150" s="1">
        <v>1</v>
      </c>
      <c r="H150" s="1">
        <v>1</v>
      </c>
      <c r="I150" s="1">
        <v>2</v>
      </c>
      <c r="J150" s="1">
        <f t="shared" si="2"/>
        <v>6</v>
      </c>
    </row>
    <row r="151" spans="1:10" ht="12.75">
      <c r="A151" s="2" t="s">
        <v>168</v>
      </c>
      <c r="B151" t="s">
        <v>129</v>
      </c>
      <c r="C151" t="s">
        <v>39</v>
      </c>
      <c r="D151" s="1">
        <v>1</v>
      </c>
      <c r="H151" s="1">
        <v>1</v>
      </c>
      <c r="I151" s="1">
        <v>1</v>
      </c>
      <c r="J151" s="1">
        <f t="shared" si="2"/>
        <v>4</v>
      </c>
    </row>
    <row r="152" spans="1:10" ht="12.75">
      <c r="A152" s="2" t="s">
        <v>61</v>
      </c>
      <c r="B152" t="s">
        <v>169</v>
      </c>
      <c r="C152" t="s">
        <v>39</v>
      </c>
      <c r="E152" s="1">
        <v>1</v>
      </c>
      <c r="I152" s="1">
        <v>1</v>
      </c>
      <c r="J152" s="1">
        <f t="shared" si="2"/>
        <v>3</v>
      </c>
    </row>
    <row r="153" spans="1:10" ht="12.75">
      <c r="A153" s="2" t="s">
        <v>170</v>
      </c>
      <c r="B153" t="s">
        <v>171</v>
      </c>
      <c r="C153" t="s">
        <v>39</v>
      </c>
      <c r="D153" s="1">
        <v>2</v>
      </c>
      <c r="F153" s="1">
        <v>3</v>
      </c>
      <c r="H153" s="1">
        <v>3</v>
      </c>
      <c r="I153" s="1">
        <v>3</v>
      </c>
      <c r="J153" s="1">
        <f t="shared" si="2"/>
        <v>12</v>
      </c>
    </row>
    <row r="154" spans="1:10" ht="12.75">
      <c r="A154" s="2" t="s">
        <v>62</v>
      </c>
      <c r="B154" t="s">
        <v>156</v>
      </c>
      <c r="C154" t="s">
        <v>39</v>
      </c>
      <c r="E154" s="1">
        <v>1</v>
      </c>
      <c r="F154" s="1">
        <v>2</v>
      </c>
      <c r="I154" s="1">
        <v>3</v>
      </c>
      <c r="J154" s="1">
        <f t="shared" si="2"/>
        <v>7</v>
      </c>
    </row>
    <row r="155" spans="1:10" ht="12.75">
      <c r="A155" s="2" t="s">
        <v>44</v>
      </c>
      <c r="B155" t="s">
        <v>84</v>
      </c>
      <c r="C155" t="s">
        <v>39</v>
      </c>
      <c r="E155" s="1">
        <v>1</v>
      </c>
      <c r="F155" s="1">
        <v>2</v>
      </c>
      <c r="G155" s="1">
        <v>2</v>
      </c>
      <c r="H155" s="1">
        <v>3</v>
      </c>
      <c r="I155" s="1">
        <v>2</v>
      </c>
      <c r="J155" s="1">
        <f t="shared" si="2"/>
        <v>11</v>
      </c>
    </row>
    <row r="156" spans="1:10" ht="12.75">
      <c r="A156" s="2" t="s">
        <v>124</v>
      </c>
      <c r="B156" t="s">
        <v>172</v>
      </c>
      <c r="C156" t="s">
        <v>39</v>
      </c>
      <c r="E156" s="1">
        <v>3</v>
      </c>
      <c r="F156" s="1">
        <v>1</v>
      </c>
      <c r="G156" s="1">
        <v>1</v>
      </c>
      <c r="I156" s="1">
        <v>4</v>
      </c>
      <c r="J156" s="1">
        <f t="shared" si="2"/>
        <v>10</v>
      </c>
    </row>
    <row r="157" spans="1:10" ht="12.75">
      <c r="A157" s="2" t="s">
        <v>44</v>
      </c>
      <c r="B157" t="s">
        <v>173</v>
      </c>
      <c r="C157" t="s">
        <v>39</v>
      </c>
      <c r="J157" s="1">
        <f t="shared" si="2"/>
        <v>1</v>
      </c>
    </row>
    <row r="158" spans="1:10" ht="12.75">
      <c r="A158" s="2" t="s">
        <v>174</v>
      </c>
      <c r="B158" t="s">
        <v>175</v>
      </c>
      <c r="C158" t="s">
        <v>55</v>
      </c>
      <c r="D158" s="1">
        <v>3</v>
      </c>
      <c r="F158" s="1">
        <v>2</v>
      </c>
      <c r="I158" s="1">
        <v>1</v>
      </c>
      <c r="J158" s="1">
        <f t="shared" si="2"/>
        <v>7</v>
      </c>
    </row>
    <row r="159" spans="1:10" ht="12.75">
      <c r="A159" s="2" t="s">
        <v>176</v>
      </c>
      <c r="B159" t="s">
        <v>119</v>
      </c>
      <c r="C159" t="s">
        <v>85</v>
      </c>
      <c r="J159" s="1">
        <f t="shared" si="2"/>
        <v>1</v>
      </c>
    </row>
    <row r="160" spans="1:10" ht="12.75">
      <c r="A160" s="2" t="s">
        <v>20</v>
      </c>
      <c r="B160" t="s">
        <v>119</v>
      </c>
      <c r="C160" t="s">
        <v>177</v>
      </c>
      <c r="D160" s="1">
        <v>2</v>
      </c>
      <c r="I160" s="1">
        <v>1</v>
      </c>
      <c r="J160" s="1">
        <f t="shared" si="2"/>
        <v>4</v>
      </c>
    </row>
    <row r="161" spans="1:10" ht="12.75">
      <c r="A161" s="2" t="s">
        <v>44</v>
      </c>
      <c r="B161" t="s">
        <v>119</v>
      </c>
      <c r="C161" t="s">
        <v>55</v>
      </c>
      <c r="D161" s="1">
        <v>2</v>
      </c>
      <c r="E161" s="1">
        <v>2</v>
      </c>
      <c r="F161" s="1">
        <v>2</v>
      </c>
      <c r="G161" s="1">
        <v>1</v>
      </c>
      <c r="I161" s="1">
        <v>2</v>
      </c>
      <c r="J161" s="1">
        <f t="shared" si="2"/>
        <v>10</v>
      </c>
    </row>
    <row r="162" spans="1:10" ht="12.75">
      <c r="A162" s="2" t="s">
        <v>62</v>
      </c>
      <c r="B162" t="s">
        <v>84</v>
      </c>
      <c r="C162" t="s">
        <v>39</v>
      </c>
      <c r="E162" s="1">
        <v>1</v>
      </c>
      <c r="H162" s="1">
        <v>2</v>
      </c>
      <c r="I162" s="1">
        <v>2</v>
      </c>
      <c r="J162" s="1">
        <f t="shared" si="2"/>
        <v>6</v>
      </c>
    </row>
    <row r="163" spans="1:10" ht="12.75">
      <c r="A163" s="2" t="s">
        <v>178</v>
      </c>
      <c r="B163" t="s">
        <v>84</v>
      </c>
      <c r="C163" t="s">
        <v>39</v>
      </c>
      <c r="I163" s="1">
        <v>1</v>
      </c>
      <c r="J163" s="1">
        <f t="shared" si="2"/>
        <v>2</v>
      </c>
    </row>
    <row r="164" spans="1:10" ht="12.75">
      <c r="A164" s="2" t="s">
        <v>86</v>
      </c>
      <c r="B164" t="s">
        <v>140</v>
      </c>
      <c r="C164" t="s">
        <v>39</v>
      </c>
      <c r="G164" s="1">
        <v>1</v>
      </c>
      <c r="H164" s="1">
        <v>2</v>
      </c>
      <c r="I164" s="1">
        <v>3</v>
      </c>
      <c r="J164" s="1">
        <f t="shared" si="2"/>
        <v>7</v>
      </c>
    </row>
    <row r="165" spans="1:10" ht="12.75">
      <c r="A165" s="2" t="s">
        <v>40</v>
      </c>
      <c r="B165" t="s">
        <v>179</v>
      </c>
      <c r="C165" t="s">
        <v>39</v>
      </c>
      <c r="D165" s="1">
        <v>2</v>
      </c>
      <c r="E165" s="1">
        <v>2</v>
      </c>
      <c r="F165" s="1">
        <v>1</v>
      </c>
      <c r="G165" s="1">
        <v>2</v>
      </c>
      <c r="I165" s="1">
        <v>1</v>
      </c>
      <c r="J165" s="1">
        <f t="shared" si="2"/>
        <v>9</v>
      </c>
    </row>
    <row r="166" spans="1:10" ht="12.75">
      <c r="A166" s="2" t="s">
        <v>44</v>
      </c>
      <c r="B166" t="s">
        <v>180</v>
      </c>
      <c r="C166" t="s">
        <v>39</v>
      </c>
      <c r="I166" s="1">
        <v>1</v>
      </c>
      <c r="J166" s="1">
        <f t="shared" si="2"/>
        <v>2</v>
      </c>
    </row>
    <row r="167" spans="1:10" ht="12.75">
      <c r="A167" s="2" t="s">
        <v>44</v>
      </c>
      <c r="B167" t="s">
        <v>181</v>
      </c>
      <c r="C167" t="s">
        <v>39</v>
      </c>
      <c r="D167" s="1">
        <v>1</v>
      </c>
      <c r="E167" s="1">
        <v>1</v>
      </c>
      <c r="F167" s="1">
        <v>1</v>
      </c>
      <c r="G167" s="1">
        <v>2</v>
      </c>
      <c r="I167" s="1">
        <v>1</v>
      </c>
      <c r="J167" s="1">
        <f t="shared" si="2"/>
        <v>7</v>
      </c>
    </row>
    <row r="168" spans="1:10" ht="12.75">
      <c r="A168" s="2" t="s">
        <v>158</v>
      </c>
      <c r="B168" t="s">
        <v>182</v>
      </c>
      <c r="C168" t="s">
        <v>39</v>
      </c>
      <c r="F168" s="1">
        <v>1</v>
      </c>
      <c r="H168" s="1">
        <v>4</v>
      </c>
      <c r="I168" s="1">
        <v>3</v>
      </c>
      <c r="J168" s="1">
        <f t="shared" si="2"/>
        <v>9</v>
      </c>
    </row>
    <row r="169" spans="1:10" ht="12.75">
      <c r="A169" s="2" t="s">
        <v>62</v>
      </c>
      <c r="B169" t="s">
        <v>182</v>
      </c>
      <c r="C169" t="s">
        <v>39</v>
      </c>
      <c r="F169" s="1">
        <v>1</v>
      </c>
      <c r="H169" s="1">
        <v>3</v>
      </c>
      <c r="I169" s="1">
        <v>1</v>
      </c>
      <c r="J169" s="1">
        <f t="shared" si="2"/>
        <v>6</v>
      </c>
    </row>
    <row r="170" spans="1:10" ht="12.75">
      <c r="A170" s="2" t="s">
        <v>97</v>
      </c>
      <c r="B170" t="s">
        <v>211</v>
      </c>
      <c r="C170" t="s">
        <v>183</v>
      </c>
      <c r="D170" s="1">
        <v>1</v>
      </c>
      <c r="E170" s="1">
        <v>1</v>
      </c>
      <c r="H170" s="1">
        <v>1</v>
      </c>
      <c r="I170" s="1">
        <v>1</v>
      </c>
      <c r="J170" s="1">
        <f t="shared" si="2"/>
        <v>5</v>
      </c>
    </row>
    <row r="171" spans="1:10" ht="12.75">
      <c r="A171" s="2" t="s">
        <v>184</v>
      </c>
      <c r="B171" t="s">
        <v>129</v>
      </c>
      <c r="C171" t="s">
        <v>39</v>
      </c>
      <c r="G171" s="1">
        <v>1</v>
      </c>
      <c r="H171" s="1">
        <v>2</v>
      </c>
      <c r="I171" s="1">
        <v>4</v>
      </c>
      <c r="J171" s="1">
        <f t="shared" si="2"/>
        <v>8</v>
      </c>
    </row>
    <row r="172" spans="1:10" ht="12.75">
      <c r="A172" s="2" t="s">
        <v>185</v>
      </c>
      <c r="B172" t="s">
        <v>129</v>
      </c>
      <c r="C172" t="s">
        <v>55</v>
      </c>
      <c r="E172" s="1">
        <v>2</v>
      </c>
      <c r="I172" s="1">
        <v>1</v>
      </c>
      <c r="J172" s="1">
        <f t="shared" si="2"/>
        <v>4</v>
      </c>
    </row>
    <row r="173" spans="1:10" ht="12.75">
      <c r="A173" s="2" t="s">
        <v>186</v>
      </c>
      <c r="B173" t="s">
        <v>187</v>
      </c>
      <c r="C173" t="s">
        <v>39</v>
      </c>
      <c r="D173" s="1">
        <v>1</v>
      </c>
      <c r="E173" s="1">
        <v>1</v>
      </c>
      <c r="F173" s="1">
        <v>2</v>
      </c>
      <c r="G173" s="1">
        <v>1</v>
      </c>
      <c r="H173" s="1">
        <v>2</v>
      </c>
      <c r="I173" s="1">
        <v>3</v>
      </c>
      <c r="J173" s="1">
        <f t="shared" si="2"/>
        <v>11</v>
      </c>
    </row>
    <row r="174" spans="1:10" ht="12.75">
      <c r="A174" s="2" t="s">
        <v>44</v>
      </c>
      <c r="B174" t="s">
        <v>188</v>
      </c>
      <c r="C174" t="s">
        <v>39</v>
      </c>
      <c r="E174" s="1">
        <v>1</v>
      </c>
      <c r="F174" s="1">
        <v>1</v>
      </c>
      <c r="H174" s="1">
        <v>1</v>
      </c>
      <c r="I174" s="1">
        <v>1</v>
      </c>
      <c r="J174" s="1">
        <f t="shared" si="2"/>
        <v>5</v>
      </c>
    </row>
    <row r="175" spans="1:10" ht="12.75">
      <c r="A175" s="2" t="s">
        <v>44</v>
      </c>
      <c r="B175" t="s">
        <v>189</v>
      </c>
      <c r="C175" t="s">
        <v>39</v>
      </c>
      <c r="D175" s="1">
        <v>2</v>
      </c>
      <c r="E175" s="1">
        <v>2</v>
      </c>
      <c r="G175" s="1">
        <v>1</v>
      </c>
      <c r="I175" s="1">
        <v>1</v>
      </c>
      <c r="J175" s="1">
        <f t="shared" si="2"/>
        <v>7</v>
      </c>
    </row>
    <row r="176" spans="1:10" ht="12.75">
      <c r="A176" s="2" t="s">
        <v>165</v>
      </c>
      <c r="B176" t="s">
        <v>129</v>
      </c>
      <c r="C176" t="s">
        <v>39</v>
      </c>
      <c r="F176" s="1">
        <v>1</v>
      </c>
      <c r="H176" s="1">
        <v>4</v>
      </c>
      <c r="I176" s="1">
        <v>1</v>
      </c>
      <c r="J176" s="1">
        <f t="shared" si="2"/>
        <v>7</v>
      </c>
    </row>
    <row r="177" spans="1:10" ht="12.75">
      <c r="A177" s="2" t="s">
        <v>190</v>
      </c>
      <c r="B177" t="s">
        <v>129</v>
      </c>
      <c r="C177" t="s">
        <v>39</v>
      </c>
      <c r="D177" s="1">
        <v>3</v>
      </c>
      <c r="G177" s="1">
        <v>1</v>
      </c>
      <c r="I177" s="1">
        <v>1</v>
      </c>
      <c r="J177" s="1">
        <f t="shared" si="2"/>
        <v>6</v>
      </c>
    </row>
    <row r="178" spans="1:10" ht="12.75">
      <c r="A178" s="2" t="s">
        <v>191</v>
      </c>
      <c r="B178" t="s">
        <v>192</v>
      </c>
      <c r="C178" t="s">
        <v>39</v>
      </c>
      <c r="D178" s="1">
        <v>1</v>
      </c>
      <c r="E178" s="1">
        <v>2</v>
      </c>
      <c r="F178" s="1">
        <v>4</v>
      </c>
      <c r="G178" s="1">
        <v>4</v>
      </c>
      <c r="I178" s="1">
        <v>1</v>
      </c>
      <c r="J178" s="1">
        <f t="shared" si="2"/>
        <v>13</v>
      </c>
    </row>
    <row r="179" spans="1:10" ht="12.75">
      <c r="A179" s="2" t="s">
        <v>62</v>
      </c>
      <c r="B179" t="s">
        <v>147</v>
      </c>
      <c r="C179" t="s">
        <v>39</v>
      </c>
      <c r="H179" s="1">
        <v>2</v>
      </c>
      <c r="I179" s="1">
        <v>1</v>
      </c>
      <c r="J179" s="1">
        <f t="shared" si="2"/>
        <v>4</v>
      </c>
    </row>
    <row r="180" spans="1:10" ht="12.75">
      <c r="A180" s="2" t="s">
        <v>62</v>
      </c>
      <c r="B180" t="s">
        <v>193</v>
      </c>
      <c r="C180" t="s">
        <v>82</v>
      </c>
      <c r="E180" s="1">
        <v>2</v>
      </c>
      <c r="G180" s="1">
        <v>1</v>
      </c>
      <c r="I180" s="1">
        <v>1</v>
      </c>
      <c r="J180" s="1">
        <f t="shared" si="2"/>
        <v>5</v>
      </c>
    </row>
    <row r="181" spans="1:10" ht="12.75">
      <c r="A181" s="2" t="s">
        <v>40</v>
      </c>
      <c r="B181" t="s">
        <v>147</v>
      </c>
      <c r="C181" t="s">
        <v>39</v>
      </c>
      <c r="I181" s="1">
        <v>1</v>
      </c>
      <c r="J181" s="1">
        <f t="shared" si="2"/>
        <v>2</v>
      </c>
    </row>
    <row r="182" spans="1:10" ht="12.75">
      <c r="A182" s="2" t="s">
        <v>42</v>
      </c>
      <c r="B182" t="s">
        <v>194</v>
      </c>
      <c r="C182" t="s">
        <v>39</v>
      </c>
      <c r="D182" s="1">
        <v>2</v>
      </c>
      <c r="E182" s="1">
        <v>1</v>
      </c>
      <c r="F182" s="1">
        <v>2</v>
      </c>
      <c r="H182" s="1">
        <v>1</v>
      </c>
      <c r="I182" s="1">
        <v>1</v>
      </c>
      <c r="J182" s="1">
        <f t="shared" si="2"/>
        <v>8</v>
      </c>
    </row>
    <row r="183" spans="1:10" ht="12.75">
      <c r="A183" s="2" t="s">
        <v>66</v>
      </c>
      <c r="B183" t="s">
        <v>88</v>
      </c>
      <c r="C183" t="s">
        <v>39</v>
      </c>
      <c r="D183" s="1">
        <v>1</v>
      </c>
      <c r="E183" s="1">
        <v>1</v>
      </c>
      <c r="I183" s="1">
        <v>1</v>
      </c>
      <c r="J183" s="1">
        <f t="shared" si="2"/>
        <v>4</v>
      </c>
    </row>
    <row r="184" spans="1:10" ht="12.75">
      <c r="A184" s="2" t="s">
        <v>48</v>
      </c>
      <c r="B184" t="s">
        <v>88</v>
      </c>
      <c r="F184" s="1">
        <v>2</v>
      </c>
      <c r="I184" s="1">
        <v>1</v>
      </c>
      <c r="J184" s="1">
        <f>D184+E184+F184+G184+H184+I184</f>
        <v>3</v>
      </c>
    </row>
    <row r="185" spans="1:10" ht="12.75">
      <c r="A185" s="2" t="s">
        <v>44</v>
      </c>
      <c r="B185" t="s">
        <v>195</v>
      </c>
      <c r="C185" t="s">
        <v>92</v>
      </c>
      <c r="I185" s="1">
        <v>1</v>
      </c>
      <c r="J185" s="1">
        <f t="shared" si="2"/>
        <v>2</v>
      </c>
    </row>
    <row r="186" spans="1:10" ht="12.75">
      <c r="A186" s="2" t="s">
        <v>62</v>
      </c>
      <c r="B186" t="s">
        <v>196</v>
      </c>
      <c r="C186" t="s">
        <v>39</v>
      </c>
      <c r="D186" s="1">
        <v>2</v>
      </c>
      <c r="F186" s="1">
        <v>3</v>
      </c>
      <c r="H186" s="1">
        <v>2</v>
      </c>
      <c r="I186" s="1">
        <v>1</v>
      </c>
      <c r="J186" s="1">
        <f t="shared" si="2"/>
        <v>9</v>
      </c>
    </row>
    <row r="187" spans="1:10" ht="12.75">
      <c r="A187" s="2" t="s">
        <v>197</v>
      </c>
      <c r="B187" t="s">
        <v>198</v>
      </c>
      <c r="C187" t="s">
        <v>143</v>
      </c>
      <c r="D187" s="1">
        <v>2</v>
      </c>
      <c r="E187" s="1">
        <v>1</v>
      </c>
      <c r="I187" s="1">
        <v>2</v>
      </c>
      <c r="J187" s="1">
        <f t="shared" si="2"/>
        <v>6</v>
      </c>
    </row>
    <row r="188" spans="1:10" ht="12.75">
      <c r="A188" s="2" t="s">
        <v>44</v>
      </c>
      <c r="B188" t="s">
        <v>199</v>
      </c>
      <c r="C188" t="s">
        <v>39</v>
      </c>
      <c r="D188" s="1">
        <v>3</v>
      </c>
      <c r="F188" s="1">
        <v>4</v>
      </c>
      <c r="I188" s="1">
        <v>2</v>
      </c>
      <c r="J188" s="1">
        <f t="shared" si="2"/>
        <v>10</v>
      </c>
    </row>
    <row r="189" spans="1:10" ht="12.75">
      <c r="A189" s="2" t="s">
        <v>61</v>
      </c>
      <c r="B189" t="s">
        <v>102</v>
      </c>
      <c r="C189" t="s">
        <v>39</v>
      </c>
      <c r="E189" s="1">
        <v>3</v>
      </c>
      <c r="F189" s="1">
        <v>3</v>
      </c>
      <c r="H189" s="1">
        <v>2</v>
      </c>
      <c r="I189" s="1">
        <v>2</v>
      </c>
      <c r="J189" s="1">
        <f t="shared" si="2"/>
        <v>11</v>
      </c>
    </row>
    <row r="190" spans="1:10" ht="12.75">
      <c r="A190" s="2" t="s">
        <v>61</v>
      </c>
      <c r="B190" t="s">
        <v>199</v>
      </c>
      <c r="C190" t="s">
        <v>39</v>
      </c>
      <c r="D190" s="1">
        <v>1</v>
      </c>
      <c r="E190" s="1">
        <v>3</v>
      </c>
      <c r="I190" s="1">
        <v>1</v>
      </c>
      <c r="J190" s="1">
        <f t="shared" si="2"/>
        <v>6</v>
      </c>
    </row>
    <row r="191" spans="1:10" ht="12.75">
      <c r="A191" s="2" t="s">
        <v>48</v>
      </c>
      <c r="B191" t="s">
        <v>200</v>
      </c>
      <c r="F191" s="1">
        <v>1</v>
      </c>
      <c r="G191" s="1">
        <v>1</v>
      </c>
      <c r="I191" s="1">
        <v>2</v>
      </c>
      <c r="J191" s="1">
        <f t="shared" si="2"/>
        <v>5</v>
      </c>
    </row>
    <row r="192" spans="1:10" ht="12.75">
      <c r="A192" s="2" t="s">
        <v>20</v>
      </c>
      <c r="B192" t="s">
        <v>111</v>
      </c>
      <c r="C192" t="s">
        <v>39</v>
      </c>
      <c r="D192" s="1">
        <v>4</v>
      </c>
      <c r="F192" s="1">
        <v>2</v>
      </c>
      <c r="G192" s="1">
        <v>1</v>
      </c>
      <c r="I192" s="1">
        <v>2</v>
      </c>
      <c r="J192" s="1">
        <f t="shared" si="2"/>
        <v>10</v>
      </c>
    </row>
    <row r="193" spans="1:10" ht="12.75">
      <c r="A193" s="2" t="s">
        <v>44</v>
      </c>
      <c r="B193" t="s">
        <v>201</v>
      </c>
      <c r="C193" t="s">
        <v>39</v>
      </c>
      <c r="D193" s="1">
        <v>2</v>
      </c>
      <c r="E193" s="1">
        <v>1</v>
      </c>
      <c r="J193" s="1">
        <f t="shared" si="2"/>
        <v>4</v>
      </c>
    </row>
    <row r="194" spans="1:10" ht="12.75">
      <c r="A194" s="2" t="s">
        <v>174</v>
      </c>
      <c r="B194" t="s">
        <v>202</v>
      </c>
      <c r="C194" t="s">
        <v>39</v>
      </c>
      <c r="D194" s="1">
        <v>1</v>
      </c>
      <c r="E194" s="1">
        <v>1</v>
      </c>
      <c r="G194" s="1">
        <v>1</v>
      </c>
      <c r="I194" s="1">
        <v>1</v>
      </c>
      <c r="J194" s="1">
        <f t="shared" si="2"/>
        <v>5</v>
      </c>
    </row>
    <row r="195" spans="1:10" ht="12.75">
      <c r="A195" s="2" t="s">
        <v>203</v>
      </c>
      <c r="B195" t="s">
        <v>204</v>
      </c>
      <c r="C195" t="s">
        <v>39</v>
      </c>
      <c r="F195" s="1">
        <v>1</v>
      </c>
      <c r="G195" s="1">
        <v>1</v>
      </c>
      <c r="H195" s="1">
        <v>1</v>
      </c>
      <c r="I195" s="1">
        <v>2</v>
      </c>
      <c r="J195" s="1">
        <f t="shared" si="2"/>
        <v>6</v>
      </c>
    </row>
    <row r="196" spans="1:10" ht="12.75">
      <c r="A196" s="2" t="s">
        <v>205</v>
      </c>
      <c r="B196" t="s">
        <v>206</v>
      </c>
      <c r="G196" s="1">
        <v>1</v>
      </c>
      <c r="H196" s="1">
        <v>2</v>
      </c>
      <c r="I196" s="1">
        <v>2</v>
      </c>
      <c r="J196" s="1">
        <f>D196+E196+F196+G196+H196+I196</f>
        <v>5</v>
      </c>
    </row>
    <row r="197" spans="1:10" ht="12.75">
      <c r="A197" s="2" t="s">
        <v>176</v>
      </c>
      <c r="B197" t="s">
        <v>206</v>
      </c>
      <c r="C197" t="s">
        <v>39</v>
      </c>
      <c r="D197" s="1">
        <v>2</v>
      </c>
      <c r="E197" s="1">
        <v>1</v>
      </c>
      <c r="I197" s="1">
        <v>1</v>
      </c>
      <c r="J197" s="1">
        <f t="shared" si="2"/>
        <v>5</v>
      </c>
    </row>
    <row r="198" spans="1:10" ht="12.75">
      <c r="A198" s="2" t="s">
        <v>40</v>
      </c>
      <c r="B198" t="s">
        <v>88</v>
      </c>
      <c r="C198" t="s">
        <v>39</v>
      </c>
      <c r="D198" s="1">
        <v>2</v>
      </c>
      <c r="E198" s="1">
        <v>1</v>
      </c>
      <c r="G198" s="1">
        <v>1</v>
      </c>
      <c r="I198" s="1">
        <v>2</v>
      </c>
      <c r="J198" s="1">
        <f t="shared" si="2"/>
        <v>7</v>
      </c>
    </row>
    <row r="199" spans="1:10" ht="12.75">
      <c r="A199" s="2" t="s">
        <v>20</v>
      </c>
      <c r="B199" t="s">
        <v>207</v>
      </c>
      <c r="C199" t="s">
        <v>39</v>
      </c>
      <c r="D199" s="1">
        <v>1</v>
      </c>
      <c r="E199" s="1">
        <v>2</v>
      </c>
      <c r="F199" s="1">
        <v>1</v>
      </c>
      <c r="G199" s="1">
        <v>1</v>
      </c>
      <c r="H199" s="1">
        <v>1</v>
      </c>
      <c r="I199" s="1">
        <v>3</v>
      </c>
      <c r="J199" s="1">
        <f t="shared" si="2"/>
        <v>10</v>
      </c>
    </row>
    <row r="200" spans="1:10" ht="12.75">
      <c r="A200" s="2" t="s">
        <v>66</v>
      </c>
      <c r="B200" t="s">
        <v>147</v>
      </c>
      <c r="C200" t="s">
        <v>39</v>
      </c>
      <c r="D200" s="1">
        <v>1</v>
      </c>
      <c r="E200" s="1">
        <v>1</v>
      </c>
      <c r="F200" s="1">
        <v>2</v>
      </c>
      <c r="G200" s="1">
        <v>1</v>
      </c>
      <c r="I200" s="1">
        <v>1</v>
      </c>
      <c r="J200" s="1">
        <f t="shared" si="2"/>
        <v>7</v>
      </c>
    </row>
    <row r="201" spans="1:10" ht="12.75">
      <c r="A201" s="2" t="s">
        <v>61</v>
      </c>
      <c r="B201" t="s">
        <v>208</v>
      </c>
      <c r="C201" t="s">
        <v>39</v>
      </c>
      <c r="D201" s="1">
        <v>1</v>
      </c>
      <c r="E201" s="1">
        <v>2</v>
      </c>
      <c r="G201" s="1">
        <v>4</v>
      </c>
      <c r="H201" s="1">
        <v>3</v>
      </c>
      <c r="I201" s="1">
        <v>3</v>
      </c>
      <c r="J201" s="1">
        <f t="shared" si="2"/>
        <v>14</v>
      </c>
    </row>
    <row r="202" spans="1:10" ht="12.75">
      <c r="A202" s="2" t="s">
        <v>61</v>
      </c>
      <c r="B202" t="s">
        <v>209</v>
      </c>
      <c r="C202" t="s">
        <v>39</v>
      </c>
      <c r="H202" s="1">
        <v>1</v>
      </c>
      <c r="I202" s="1">
        <v>1</v>
      </c>
      <c r="J202" s="1">
        <f t="shared" si="2"/>
        <v>3</v>
      </c>
    </row>
    <row r="203" spans="1:10" ht="12.75">
      <c r="A203" s="2" t="s">
        <v>61</v>
      </c>
      <c r="B203" t="s">
        <v>210</v>
      </c>
      <c r="C203" t="s">
        <v>39</v>
      </c>
      <c r="D203" s="1">
        <v>2</v>
      </c>
      <c r="E203" s="1">
        <v>1</v>
      </c>
      <c r="F203" s="1">
        <v>2</v>
      </c>
      <c r="G203" s="1">
        <v>2</v>
      </c>
      <c r="I203" s="1">
        <v>1</v>
      </c>
      <c r="J203" s="1">
        <f aca="true" t="shared" si="3" ref="J203:J219">D203+E203+F203+G203+H203+I203+1</f>
        <v>9</v>
      </c>
    </row>
    <row r="204" spans="1:10" ht="12.75">
      <c r="A204" s="2" t="s">
        <v>23</v>
      </c>
      <c r="B204" t="s">
        <v>211</v>
      </c>
      <c r="C204" t="s">
        <v>39</v>
      </c>
      <c r="I204" s="1">
        <v>1</v>
      </c>
      <c r="J204" s="1">
        <f t="shared" si="3"/>
        <v>2</v>
      </c>
    </row>
    <row r="205" spans="1:10" ht="12.75">
      <c r="A205" s="2" t="s">
        <v>97</v>
      </c>
      <c r="B205" t="s">
        <v>169</v>
      </c>
      <c r="C205" t="s">
        <v>212</v>
      </c>
      <c r="F205" s="1">
        <v>1</v>
      </c>
      <c r="G205" s="1">
        <v>1</v>
      </c>
      <c r="H205" s="1">
        <v>1</v>
      </c>
      <c r="I205" s="1">
        <v>4</v>
      </c>
      <c r="J205" s="1">
        <f t="shared" si="3"/>
        <v>8</v>
      </c>
    </row>
    <row r="206" spans="1:10" ht="12.75">
      <c r="A206" s="2" t="s">
        <v>62</v>
      </c>
      <c r="B206" t="s">
        <v>169</v>
      </c>
      <c r="C206" t="s">
        <v>212</v>
      </c>
      <c r="D206" s="1">
        <v>2</v>
      </c>
      <c r="E206" s="1">
        <v>2</v>
      </c>
      <c r="I206" s="1">
        <v>1</v>
      </c>
      <c r="J206" s="1">
        <f t="shared" si="3"/>
        <v>6</v>
      </c>
    </row>
    <row r="207" spans="1:10" ht="12.75">
      <c r="A207" s="2" t="s">
        <v>44</v>
      </c>
      <c r="B207" t="s">
        <v>102</v>
      </c>
      <c r="C207" t="s">
        <v>39</v>
      </c>
      <c r="I207" s="1">
        <v>3</v>
      </c>
      <c r="J207" s="1">
        <f t="shared" si="3"/>
        <v>4</v>
      </c>
    </row>
    <row r="208" spans="1:10" ht="12.75">
      <c r="A208" s="2" t="s">
        <v>44</v>
      </c>
      <c r="B208" t="s">
        <v>213</v>
      </c>
      <c r="C208" t="s">
        <v>39</v>
      </c>
      <c r="F208" s="1">
        <v>3</v>
      </c>
      <c r="G208" s="1">
        <v>1</v>
      </c>
      <c r="H208" s="1">
        <v>3</v>
      </c>
      <c r="I208" s="1">
        <v>2</v>
      </c>
      <c r="J208" s="1">
        <f t="shared" si="3"/>
        <v>10</v>
      </c>
    </row>
    <row r="209" spans="1:10" ht="12.75">
      <c r="A209" s="2" t="s">
        <v>62</v>
      </c>
      <c r="B209" t="s">
        <v>215</v>
      </c>
      <c r="C209" t="s">
        <v>39</v>
      </c>
      <c r="D209" s="1">
        <v>1</v>
      </c>
      <c r="E209" s="1">
        <v>2</v>
      </c>
      <c r="F209" s="1">
        <v>1</v>
      </c>
      <c r="G209" s="1">
        <v>4</v>
      </c>
      <c r="H209" s="1">
        <v>1</v>
      </c>
      <c r="I209" s="1">
        <v>1</v>
      </c>
      <c r="J209" s="1">
        <f t="shared" si="3"/>
        <v>11</v>
      </c>
    </row>
    <row r="210" spans="1:10" ht="12.75">
      <c r="A210" s="2" t="s">
        <v>214</v>
      </c>
      <c r="B210" t="s">
        <v>166</v>
      </c>
      <c r="C210" t="s">
        <v>39</v>
      </c>
      <c r="D210" s="1">
        <v>2</v>
      </c>
      <c r="E210" s="1">
        <v>1</v>
      </c>
      <c r="F210" s="1">
        <v>2</v>
      </c>
      <c r="I210" s="1">
        <v>2</v>
      </c>
      <c r="J210" s="1">
        <f t="shared" si="3"/>
        <v>8</v>
      </c>
    </row>
    <row r="211" spans="1:10" ht="12.75">
      <c r="A211" s="2" t="s">
        <v>186</v>
      </c>
      <c r="B211" t="s">
        <v>166</v>
      </c>
      <c r="C211" t="s">
        <v>39</v>
      </c>
      <c r="D211" s="1">
        <v>1</v>
      </c>
      <c r="E211" s="1">
        <v>1</v>
      </c>
      <c r="F211" s="1">
        <v>4</v>
      </c>
      <c r="H211" s="1">
        <v>3</v>
      </c>
      <c r="I211" s="1">
        <v>2</v>
      </c>
      <c r="J211" s="1">
        <f t="shared" si="3"/>
        <v>12</v>
      </c>
    </row>
    <row r="212" spans="1:10" ht="12.75">
      <c r="A212" s="2" t="s">
        <v>20</v>
      </c>
      <c r="B212" t="s">
        <v>169</v>
      </c>
      <c r="C212" t="s">
        <v>39</v>
      </c>
      <c r="H212" s="1">
        <v>3</v>
      </c>
      <c r="I212" s="1">
        <v>2</v>
      </c>
      <c r="J212" s="1">
        <f t="shared" si="3"/>
        <v>6</v>
      </c>
    </row>
    <row r="213" spans="1:10" ht="12.75">
      <c r="A213" s="2" t="s">
        <v>139</v>
      </c>
      <c r="B213" t="s">
        <v>169</v>
      </c>
      <c r="C213" t="s">
        <v>39</v>
      </c>
      <c r="E213" s="1">
        <v>2</v>
      </c>
      <c r="F213" s="1">
        <v>1</v>
      </c>
      <c r="G213" s="1">
        <v>1</v>
      </c>
      <c r="I213" s="1">
        <v>1</v>
      </c>
      <c r="J213" s="1">
        <f t="shared" si="3"/>
        <v>6</v>
      </c>
    </row>
    <row r="214" spans="1:10" ht="12.75">
      <c r="A214" s="2" t="s">
        <v>44</v>
      </c>
      <c r="B214" t="s">
        <v>83</v>
      </c>
      <c r="C214" t="s">
        <v>39</v>
      </c>
      <c r="D214" s="1">
        <v>1</v>
      </c>
      <c r="F214" s="1">
        <v>1</v>
      </c>
      <c r="G214" s="1">
        <v>1</v>
      </c>
      <c r="I214" s="1">
        <v>1</v>
      </c>
      <c r="J214" s="1">
        <f t="shared" si="3"/>
        <v>5</v>
      </c>
    </row>
    <row r="215" spans="1:10" ht="12.75">
      <c r="A215" s="2" t="s">
        <v>52</v>
      </c>
      <c r="B215" t="s">
        <v>204</v>
      </c>
      <c r="C215" t="s">
        <v>39</v>
      </c>
      <c r="D215" s="1">
        <v>1</v>
      </c>
      <c r="I215" s="1">
        <v>1</v>
      </c>
      <c r="J215" s="1">
        <f t="shared" si="3"/>
        <v>3</v>
      </c>
    </row>
    <row r="216" spans="1:10" ht="12.75">
      <c r="A216" s="2" t="s">
        <v>23</v>
      </c>
      <c r="B216" t="s">
        <v>194</v>
      </c>
      <c r="C216" t="s">
        <v>39</v>
      </c>
      <c r="D216" s="1">
        <v>2</v>
      </c>
      <c r="E216" s="1">
        <v>2</v>
      </c>
      <c r="F216" s="1">
        <v>1</v>
      </c>
      <c r="G216" s="1">
        <v>1</v>
      </c>
      <c r="I216" s="1">
        <v>1</v>
      </c>
      <c r="J216" s="1">
        <f t="shared" si="3"/>
        <v>8</v>
      </c>
    </row>
    <row r="217" spans="1:10" ht="12.75">
      <c r="A217" s="2" t="s">
        <v>28</v>
      </c>
      <c r="B217" t="s">
        <v>216</v>
      </c>
      <c r="C217" t="s">
        <v>55</v>
      </c>
      <c r="J217" s="1">
        <f t="shared" si="3"/>
        <v>1</v>
      </c>
    </row>
    <row r="218" spans="1:10" ht="12.75">
      <c r="A218" s="2" t="s">
        <v>217</v>
      </c>
      <c r="B218" t="s">
        <v>198</v>
      </c>
      <c r="C218" t="s">
        <v>55</v>
      </c>
      <c r="I218" s="1">
        <v>1</v>
      </c>
      <c r="J218" s="1">
        <f t="shared" si="3"/>
        <v>2</v>
      </c>
    </row>
    <row r="219" spans="1:10" ht="12.75">
      <c r="A219" s="2" t="s">
        <v>165</v>
      </c>
      <c r="B219" t="s">
        <v>218</v>
      </c>
      <c r="C219" t="s">
        <v>55</v>
      </c>
      <c r="H219" s="1">
        <v>1</v>
      </c>
      <c r="I219" s="1">
        <v>2</v>
      </c>
      <c r="J219" s="1">
        <f t="shared" si="3"/>
        <v>4</v>
      </c>
    </row>
    <row r="220" spans="1:10" ht="12.75">
      <c r="A220" s="2" t="s">
        <v>230</v>
      </c>
      <c r="D220" s="1">
        <f>SUM(D8:D219)</f>
        <v>155</v>
      </c>
      <c r="E220" s="1">
        <f>SUM(E8:E219)</f>
        <v>144</v>
      </c>
      <c r="F220" s="1">
        <v>173</v>
      </c>
      <c r="G220" s="1">
        <v>145</v>
      </c>
      <c r="H220" s="1">
        <f>SUM(H8:H219)</f>
        <v>205</v>
      </c>
      <c r="I220" s="1">
        <v>342</v>
      </c>
      <c r="J220" s="1">
        <f>SUM(J8:J219)</f>
        <v>1376</v>
      </c>
    </row>
    <row r="221" spans="1:10" ht="12.75">
      <c r="A221" s="2" t="s">
        <v>219</v>
      </c>
      <c r="I221" s="1">
        <v>1</v>
      </c>
      <c r="J221" s="1">
        <f>D221+E221+F221+G221+H221+I221</f>
        <v>1</v>
      </c>
    </row>
    <row r="222" spans="1:10" ht="12.75">
      <c r="A222" s="2" t="s">
        <v>220</v>
      </c>
      <c r="H222" s="1">
        <v>15</v>
      </c>
      <c r="I222" s="1">
        <v>14</v>
      </c>
      <c r="J222" s="1">
        <f>D222+E222+F222+G222+H222+I222+H22018</f>
        <v>29</v>
      </c>
    </row>
    <row r="223" ht="12.75">
      <c r="J223" s="1">
        <f>SUM(J220:J222)</f>
        <v>1406</v>
      </c>
    </row>
    <row r="224" spans="3:7" ht="12.75">
      <c r="C224">
        <v>212</v>
      </c>
      <c r="D224" s="1">
        <v>155</v>
      </c>
      <c r="E224" s="1">
        <v>144</v>
      </c>
      <c r="F224" s="1">
        <v>173</v>
      </c>
      <c r="G224" s="1">
        <v>145</v>
      </c>
    </row>
    <row r="225" spans="1:7" ht="12.75">
      <c r="A225" s="2" t="s">
        <v>221</v>
      </c>
      <c r="F225" s="1">
        <v>-8</v>
      </c>
      <c r="G225" s="1">
        <v>1</v>
      </c>
    </row>
    <row r="226" spans="1:8" ht="12.75">
      <c r="A226" s="2" t="s">
        <v>226</v>
      </c>
      <c r="H226" s="1" t="s">
        <v>229</v>
      </c>
    </row>
    <row r="227" ht="12.75">
      <c r="A227" s="2" t="s">
        <v>227</v>
      </c>
    </row>
    <row r="228" ht="12.75">
      <c r="A228" s="2" t="s">
        <v>228</v>
      </c>
    </row>
    <row r="229" ht="12.75">
      <c r="A229" s="2" t="s">
        <v>222</v>
      </c>
    </row>
    <row r="231" ht="12.75">
      <c r="A231" s="2" t="s">
        <v>223</v>
      </c>
    </row>
    <row r="232" ht="12.75">
      <c r="A232" s="2" t="s">
        <v>224</v>
      </c>
    </row>
    <row r="234" ht="12.75">
      <c r="A234" s="2" t="s">
        <v>225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A. Smith</dc:creator>
  <cp:keywords/>
  <dc:description/>
  <cp:lastModifiedBy>Gail Facini</cp:lastModifiedBy>
  <dcterms:created xsi:type="dcterms:W3CDTF">1999-04-27T17:15:32Z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